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D:\20210331    00 ＷＬ20200405\01日本協会20200405\01 競技委員会\02    全日本ジュニア\令和7年度(茨城県）\20251114　要項発送\"/>
    </mc:Choice>
  </mc:AlternateContent>
  <xr:revisionPtr revIDLastSave="0" documentId="13_ncr:1_{1630C4CA-C994-490E-AB61-481611A58F36}" xr6:coauthVersionLast="47" xr6:coauthVersionMax="47" xr10:uidLastSave="{00000000-0000-0000-0000-000000000000}"/>
  <bookViews>
    <workbookView xWindow="-108" yWindow="-108" windowWidth="23256" windowHeight="13176" xr2:uid="{00000000-000D-0000-FFFF-FFFF00000000}"/>
  </bookViews>
  <sheets>
    <sheet name="入力シート・女子" sheetId="4" r:id="rId1"/>
    <sheet name="女子様式例" sheetId="8" r:id="rId2"/>
    <sheet name="提出シート_女子様式２直接記入不可" sheetId="5" r:id="rId3"/>
    <sheet name="提出シート_女子様式2-2直接記入不可" sheetId="7" r:id="rId4"/>
    <sheet name="Sheet1(入力不要）" sheetId="6" r:id="rId5"/>
  </sheets>
  <definedNames>
    <definedName name="_xlnm.Print_Area" localSheetId="1">女子様式例!$A$1:$S$32</definedName>
    <definedName name="_xlnm.Print_Area" localSheetId="3">'提出シート_女子様式2-2直接記入不可'!$A$1:$S$32</definedName>
    <definedName name="_xlnm.Print_Area" localSheetId="2">提出シート_女子様式２直接記入不可!$A$1:$S$32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1" i="4" l="1"/>
  <c r="S22" i="4"/>
  <c r="S23" i="4"/>
  <c r="S24" i="4"/>
  <c r="S25" i="4"/>
  <c r="S26" i="4"/>
  <c r="S27" i="4"/>
  <c r="S28" i="4"/>
  <c r="S29" i="4"/>
  <c r="S30" i="4"/>
  <c r="S31" i="4"/>
  <c r="S32" i="4"/>
  <c r="S33" i="4"/>
  <c r="S34" i="4"/>
  <c r="S35" i="4"/>
  <c r="S20" i="4"/>
  <c r="G25" i="5"/>
  <c r="G23" i="5"/>
  <c r="G21" i="5"/>
  <c r="G19" i="5"/>
  <c r="G17" i="5"/>
  <c r="B10" i="8"/>
  <c r="G15" i="5"/>
  <c r="G13" i="5"/>
  <c r="G12" i="5"/>
  <c r="G14" i="5"/>
  <c r="G16" i="5"/>
  <c r="G18" i="5"/>
  <c r="G20" i="5"/>
  <c r="G22" i="5"/>
  <c r="G24" i="5"/>
  <c r="J12" i="5"/>
  <c r="J14" i="5"/>
  <c r="J16" i="5"/>
  <c r="J18" i="5"/>
  <c r="J20" i="5"/>
  <c r="J22" i="5"/>
  <c r="J24" i="5"/>
  <c r="J10" i="7"/>
  <c r="J12" i="7"/>
  <c r="J14" i="7"/>
  <c r="J16" i="7"/>
  <c r="J18" i="7"/>
  <c r="J20" i="7"/>
  <c r="J22" i="7"/>
  <c r="J24" i="7"/>
  <c r="G25" i="7"/>
  <c r="G23" i="7"/>
  <c r="G21" i="7"/>
  <c r="G19" i="7"/>
  <c r="G17" i="7"/>
  <c r="G15" i="7"/>
  <c r="G13" i="7"/>
  <c r="I11" i="7"/>
  <c r="H11" i="7"/>
  <c r="G11" i="7"/>
  <c r="H11" i="5"/>
  <c r="I11" i="5"/>
  <c r="G11" i="5"/>
  <c r="I13" i="8"/>
  <c r="H13" i="8"/>
  <c r="G13" i="8"/>
  <c r="E13" i="8"/>
  <c r="D13" i="8"/>
  <c r="Q12" i="8"/>
  <c r="M12" i="8"/>
  <c r="K12" i="8"/>
  <c r="J12" i="8"/>
  <c r="I12" i="8"/>
  <c r="H12" i="8"/>
  <c r="G12" i="8"/>
  <c r="E12" i="8"/>
  <c r="D12" i="8"/>
  <c r="B12" i="8"/>
  <c r="H15" i="8"/>
  <c r="H17" i="8"/>
  <c r="H19" i="8"/>
  <c r="H21" i="8"/>
  <c r="H23" i="8"/>
  <c r="H25" i="8"/>
  <c r="E29" i="8"/>
  <c r="H11" i="8"/>
  <c r="G11" i="8"/>
  <c r="J10" i="8"/>
  <c r="J10" i="5"/>
  <c r="E17" i="5"/>
  <c r="R28" i="7" l="1"/>
  <c r="R28" i="5"/>
  <c r="Q10" i="8"/>
  <c r="F4" i="8" l="1"/>
  <c r="L2" i="6" l="1"/>
  <c r="N2" i="6"/>
  <c r="M2" i="6"/>
  <c r="K2" i="6"/>
  <c r="J2" i="6"/>
  <c r="I2" i="6"/>
  <c r="H2" i="6"/>
  <c r="G2" i="6"/>
  <c r="F2" i="6"/>
  <c r="E2" i="6"/>
  <c r="D2" i="6"/>
  <c r="C2" i="6"/>
  <c r="B2" i="6"/>
  <c r="O12" i="8" l="1"/>
  <c r="S19" i="4"/>
  <c r="H25" i="7"/>
  <c r="H23" i="7"/>
  <c r="H21" i="7"/>
  <c r="H19" i="7"/>
  <c r="H17" i="7"/>
  <c r="H15" i="7"/>
  <c r="H13" i="7"/>
  <c r="H25" i="5" l="1"/>
  <c r="H23" i="5"/>
  <c r="H21" i="5"/>
  <c r="H19" i="5"/>
  <c r="H17" i="5"/>
  <c r="H16" i="5"/>
  <c r="H15" i="5"/>
  <c r="H13" i="5"/>
  <c r="I11" i="8" l="1"/>
  <c r="E11" i="8"/>
  <c r="D11" i="8"/>
  <c r="O10" i="8"/>
  <c r="M10" i="8"/>
  <c r="K10" i="8"/>
  <c r="I10" i="8"/>
  <c r="H10" i="8"/>
  <c r="G10" i="8"/>
  <c r="E10" i="8"/>
  <c r="D10" i="8"/>
  <c r="P31" i="8"/>
  <c r="N30" i="8"/>
  <c r="S30" i="8" s="1"/>
  <c r="R27" i="8"/>
  <c r="Q6" i="8"/>
  <c r="Q5" i="8"/>
  <c r="Q4" i="8"/>
  <c r="I4" i="8"/>
  <c r="H5" i="8"/>
  <c r="D4" i="8"/>
  <c r="S27" i="8"/>
  <c r="E13" i="5"/>
  <c r="E10" i="5"/>
  <c r="E23" i="5"/>
  <c r="E25" i="7"/>
  <c r="E23" i="7"/>
  <c r="E21" i="7"/>
  <c r="E19" i="7"/>
  <c r="E17" i="7"/>
  <c r="E15" i="7"/>
  <c r="E25" i="5"/>
  <c r="E21" i="5"/>
  <c r="E19" i="5"/>
  <c r="E15" i="5"/>
  <c r="E11" i="5"/>
  <c r="D10" i="5"/>
  <c r="E13" i="7"/>
  <c r="E11" i="7"/>
  <c r="I25" i="7"/>
  <c r="D25" i="7"/>
  <c r="Q24" i="7"/>
  <c r="O24" i="7"/>
  <c r="M24" i="7"/>
  <c r="K24" i="7"/>
  <c r="I24" i="7"/>
  <c r="H24" i="7"/>
  <c r="G24" i="7"/>
  <c r="E24" i="7"/>
  <c r="D24" i="7"/>
  <c r="I23" i="7"/>
  <c r="D23" i="7"/>
  <c r="Q22" i="7"/>
  <c r="O22" i="7"/>
  <c r="M22" i="7"/>
  <c r="K22" i="7"/>
  <c r="I22" i="7"/>
  <c r="H22" i="7"/>
  <c r="G22" i="7"/>
  <c r="E22" i="7"/>
  <c r="D22" i="7"/>
  <c r="I21" i="7"/>
  <c r="D21" i="7"/>
  <c r="Q20" i="7"/>
  <c r="O20" i="7"/>
  <c r="M20" i="7"/>
  <c r="K20" i="7"/>
  <c r="I20" i="7"/>
  <c r="H20" i="7"/>
  <c r="G20" i="7"/>
  <c r="E20" i="7"/>
  <c r="D20" i="7"/>
  <c r="I19" i="7"/>
  <c r="D19" i="7"/>
  <c r="Q18" i="7"/>
  <c r="O18" i="7"/>
  <c r="M18" i="7"/>
  <c r="K18" i="7"/>
  <c r="I18" i="7"/>
  <c r="H18" i="7"/>
  <c r="G18" i="7"/>
  <c r="E18" i="7"/>
  <c r="D18" i="7"/>
  <c r="I17" i="7"/>
  <c r="D17" i="7"/>
  <c r="Q16" i="7"/>
  <c r="O16" i="7"/>
  <c r="M16" i="7"/>
  <c r="K16" i="7"/>
  <c r="I16" i="7"/>
  <c r="H16" i="7"/>
  <c r="G16" i="7"/>
  <c r="E16" i="7"/>
  <c r="D16" i="7"/>
  <c r="I15" i="7"/>
  <c r="D15" i="7"/>
  <c r="Q14" i="7"/>
  <c r="O14" i="7"/>
  <c r="M14" i="7"/>
  <c r="K14" i="7"/>
  <c r="I14" i="7"/>
  <c r="H14" i="7"/>
  <c r="G14" i="7"/>
  <c r="E14" i="7"/>
  <c r="D14" i="7"/>
  <c r="I13" i="7"/>
  <c r="D13" i="7"/>
  <c r="Q12" i="7"/>
  <c r="O12" i="7"/>
  <c r="M12" i="7"/>
  <c r="K12" i="7"/>
  <c r="I12" i="7"/>
  <c r="H12" i="7"/>
  <c r="G12" i="7"/>
  <c r="E12" i="7"/>
  <c r="D12" i="7"/>
  <c r="D11" i="7"/>
  <c r="Q10" i="7"/>
  <c r="O10" i="7"/>
  <c r="M10" i="7"/>
  <c r="K10" i="7"/>
  <c r="I10" i="7"/>
  <c r="H10" i="7"/>
  <c r="G10" i="7"/>
  <c r="E10" i="7"/>
  <c r="D10" i="7"/>
  <c r="B24" i="7"/>
  <c r="B22" i="7"/>
  <c r="B20" i="7"/>
  <c r="B18" i="7"/>
  <c r="B16" i="7"/>
  <c r="B14" i="7"/>
  <c r="B12" i="7"/>
  <c r="B10" i="7"/>
  <c r="P31" i="7"/>
  <c r="N30" i="7"/>
  <c r="S30" i="7" s="1"/>
  <c r="E29" i="7"/>
  <c r="S27" i="7"/>
  <c r="R27" i="7"/>
  <c r="Q6" i="7"/>
  <c r="Q5" i="7"/>
  <c r="H5" i="7"/>
  <c r="Q4" i="7"/>
  <c r="I4" i="7"/>
  <c r="F4" i="7"/>
  <c r="D4" i="7"/>
  <c r="H5" i="5"/>
  <c r="N30" i="5"/>
  <c r="S30" i="5" s="1"/>
  <c r="E29" i="5"/>
  <c r="P31" i="5" l="1"/>
  <c r="R27" i="5"/>
  <c r="I25" i="5"/>
  <c r="D25" i="5"/>
  <c r="Q24" i="5"/>
  <c r="O24" i="5"/>
  <c r="M24" i="5"/>
  <c r="K24" i="5"/>
  <c r="I24" i="5"/>
  <c r="H24" i="5"/>
  <c r="E24" i="5"/>
  <c r="D24" i="5"/>
  <c r="B24" i="5"/>
  <c r="I23" i="5"/>
  <c r="D23" i="5"/>
  <c r="Q22" i="5"/>
  <c r="O22" i="5"/>
  <c r="M22" i="5"/>
  <c r="K22" i="5"/>
  <c r="I22" i="5"/>
  <c r="H22" i="5"/>
  <c r="E22" i="5"/>
  <c r="D22" i="5"/>
  <c r="B22" i="5"/>
  <c r="I21" i="5"/>
  <c r="D21" i="5"/>
  <c r="Q20" i="5"/>
  <c r="O20" i="5"/>
  <c r="M20" i="5"/>
  <c r="K20" i="5"/>
  <c r="I20" i="5"/>
  <c r="H20" i="5"/>
  <c r="E20" i="5"/>
  <c r="D20" i="5"/>
  <c r="B20" i="5"/>
  <c r="I19" i="5"/>
  <c r="D19" i="5"/>
  <c r="Q18" i="5"/>
  <c r="O18" i="5"/>
  <c r="M18" i="5"/>
  <c r="K18" i="5"/>
  <c r="I18" i="5"/>
  <c r="H18" i="5"/>
  <c r="E18" i="5"/>
  <c r="D18" i="5"/>
  <c r="B18" i="5"/>
  <c r="I17" i="5"/>
  <c r="D17" i="5"/>
  <c r="Q16" i="5"/>
  <c r="O16" i="5"/>
  <c r="M16" i="5"/>
  <c r="K16" i="5"/>
  <c r="I16" i="5"/>
  <c r="E16" i="5"/>
  <c r="D16" i="5"/>
  <c r="B16" i="5"/>
  <c r="I15" i="5"/>
  <c r="D15" i="5"/>
  <c r="Q14" i="5"/>
  <c r="O14" i="5"/>
  <c r="M14" i="5"/>
  <c r="K14" i="5"/>
  <c r="I14" i="5"/>
  <c r="H14" i="5"/>
  <c r="E14" i="5"/>
  <c r="D14" i="5"/>
  <c r="B14" i="5"/>
  <c r="I13" i="5"/>
  <c r="D13" i="5"/>
  <c r="Q12" i="5"/>
  <c r="O12" i="5"/>
  <c r="M12" i="5"/>
  <c r="K12" i="5"/>
  <c r="I12" i="5"/>
  <c r="H12" i="5"/>
  <c r="E12" i="5"/>
  <c r="D12" i="5"/>
  <c r="B12" i="5"/>
  <c r="D11" i="5"/>
  <c r="Q10" i="5"/>
  <c r="O10" i="5"/>
  <c r="M10" i="5"/>
  <c r="K10" i="5"/>
  <c r="I10" i="5"/>
  <c r="B10" i="5"/>
  <c r="Q6" i="5"/>
  <c r="Q5" i="5"/>
  <c r="Q4" i="5"/>
  <c r="I4" i="5"/>
  <c r="F4" i="5"/>
  <c r="D4" i="5"/>
  <c r="H10" i="5"/>
  <c r="G10" i="5"/>
  <c r="S27" i="5"/>
</calcChain>
</file>

<file path=xl/sharedStrings.xml><?xml version="1.0" encoding="utf-8"?>
<sst xmlns="http://schemas.openxmlformats.org/spreadsheetml/2006/main" count="329" uniqueCount="143">
  <si>
    <t>事務局関係の入力</t>
    <rPh sb="0" eb="3">
      <t>ジムキョク</t>
    </rPh>
    <rPh sb="3" eb="5">
      <t>カンケイ</t>
    </rPh>
    <rPh sb="6" eb="8">
      <t>ニュウリョク</t>
    </rPh>
    <phoneticPr fontId="2"/>
  </si>
  <si>
    <t>記入例</t>
    <rPh sb="0" eb="2">
      <t>キニュウ</t>
    </rPh>
    <rPh sb="2" eb="3">
      <t>レイ</t>
    </rPh>
    <phoneticPr fontId="2"/>
  </si>
  <si>
    <t>都道府県名</t>
    <rPh sb="0" eb="4">
      <t>トドウフケン</t>
    </rPh>
    <rPh sb="4" eb="5">
      <t>メイ</t>
    </rPh>
    <phoneticPr fontId="2"/>
  </si>
  <si>
    <t>都道府県を記入。学連は、全日本学生と記載する。（様式）協会→連盟自動変換</t>
    <rPh sb="0" eb="4">
      <t>トドウフケン</t>
    </rPh>
    <rPh sb="5" eb="7">
      <t>キニュウ</t>
    </rPh>
    <rPh sb="8" eb="10">
      <t>ガクレン</t>
    </rPh>
    <rPh sb="12" eb="15">
      <t>ゼンニホン</t>
    </rPh>
    <rPh sb="15" eb="17">
      <t>ガクセイ</t>
    </rPh>
    <rPh sb="18" eb="20">
      <t>キサイ</t>
    </rPh>
    <rPh sb="24" eb="26">
      <t>ヨウシキ</t>
    </rPh>
    <rPh sb="27" eb="29">
      <t>キョウカイ</t>
    </rPh>
    <rPh sb="30" eb="32">
      <t>レンメイ</t>
    </rPh>
    <rPh sb="32" eb="34">
      <t>ジドウ</t>
    </rPh>
    <rPh sb="34" eb="36">
      <t>ヘンカン</t>
    </rPh>
    <phoneticPr fontId="2"/>
  </si>
  <si>
    <t>会長名</t>
    <rPh sb="0" eb="3">
      <t>カイチョウメイ</t>
    </rPh>
    <phoneticPr fontId="2"/>
  </si>
  <si>
    <t>姓と名の間、スペース（1字）を入れる</t>
    <rPh sb="15" eb="16">
      <t>イ</t>
    </rPh>
    <phoneticPr fontId="2"/>
  </si>
  <si>
    <t>事務連絡者</t>
    <rPh sb="0" eb="2">
      <t>ジム</t>
    </rPh>
    <rPh sb="2" eb="5">
      <t>レンラクシャ</t>
    </rPh>
    <phoneticPr fontId="2"/>
  </si>
  <si>
    <t>姓と名の間、スペース（１字）を入れる</t>
    <rPh sb="15" eb="16">
      <t>イ</t>
    </rPh>
    <phoneticPr fontId="2"/>
  </si>
  <si>
    <t>郵便番号(〒)</t>
    <rPh sb="0" eb="2">
      <t>ユウビン</t>
    </rPh>
    <rPh sb="2" eb="4">
      <t>バンゴウ</t>
    </rPh>
    <phoneticPr fontId="2"/>
  </si>
  <si>
    <t>半角数字（例：123-4567）</t>
    <rPh sb="0" eb="2">
      <t>ハンカク</t>
    </rPh>
    <rPh sb="2" eb="4">
      <t>スウジ</t>
    </rPh>
    <rPh sb="5" eb="6">
      <t>レイ</t>
    </rPh>
    <phoneticPr fontId="2"/>
  </si>
  <si>
    <t>連絡先住所</t>
    <rPh sb="0" eb="3">
      <t>レンラクサキ</t>
    </rPh>
    <rPh sb="3" eb="5">
      <t>ジュウショ</t>
    </rPh>
    <phoneticPr fontId="2"/>
  </si>
  <si>
    <t>連絡通知等の送付先</t>
    <rPh sb="0" eb="2">
      <t>レンラク</t>
    </rPh>
    <rPh sb="2" eb="4">
      <t>ツウチ</t>
    </rPh>
    <rPh sb="4" eb="5">
      <t>トウ</t>
    </rPh>
    <rPh sb="6" eb="9">
      <t>ソウフサキ</t>
    </rPh>
    <phoneticPr fontId="2"/>
  </si>
  <si>
    <t>連絡先</t>
    <rPh sb="0" eb="3">
      <t>レンラクサキ</t>
    </rPh>
    <phoneticPr fontId="2"/>
  </si>
  <si>
    <t>電話</t>
    <rPh sb="0" eb="2">
      <t>デンワ</t>
    </rPh>
    <phoneticPr fontId="2"/>
  </si>
  <si>
    <t>半角数字（例：03-111-3333）</t>
    <rPh sb="0" eb="2">
      <t>ハンカク</t>
    </rPh>
    <rPh sb="2" eb="4">
      <t>スウジ</t>
    </rPh>
    <rPh sb="5" eb="6">
      <t>レイ</t>
    </rPh>
    <phoneticPr fontId="2"/>
  </si>
  <si>
    <t>携帯電話</t>
    <rPh sb="0" eb="2">
      <t>ケイタイ</t>
    </rPh>
    <rPh sb="2" eb="4">
      <t>デンワ</t>
    </rPh>
    <phoneticPr fontId="2"/>
  </si>
  <si>
    <t>半角数字（例：090ｰ1111-1111）</t>
    <rPh sb="0" eb="2">
      <t>ハンカク</t>
    </rPh>
    <rPh sb="2" eb="4">
      <t>スウジ</t>
    </rPh>
    <rPh sb="5" eb="6">
      <t>レイ</t>
    </rPh>
    <phoneticPr fontId="2"/>
  </si>
  <si>
    <t>ファクス</t>
    <phoneticPr fontId="2"/>
  </si>
  <si>
    <t>半角数字（例：03-111-2222）</t>
    <rPh sb="0" eb="2">
      <t>ハンカク</t>
    </rPh>
    <rPh sb="2" eb="4">
      <t>スウジ</t>
    </rPh>
    <rPh sb="5" eb="6">
      <t>レイ</t>
    </rPh>
    <phoneticPr fontId="2"/>
  </si>
  <si>
    <t>メールアドレス</t>
    <phoneticPr fontId="2"/>
  </si>
  <si>
    <t>半角英数字（例：aiueo@yahoo.co.jp)</t>
    <rPh sb="0" eb="2">
      <t>ハンカク</t>
    </rPh>
    <rPh sb="2" eb="5">
      <t>エイスウジ</t>
    </rPh>
    <rPh sb="6" eb="7">
      <t>レイ</t>
    </rPh>
    <phoneticPr fontId="2"/>
  </si>
  <si>
    <t>名</t>
    <rPh sb="0" eb="1">
      <t>メイ</t>
    </rPh>
    <phoneticPr fontId="2"/>
  </si>
  <si>
    <t>参加人数</t>
    <rPh sb="0" eb="2">
      <t>サンカ</t>
    </rPh>
    <rPh sb="2" eb="4">
      <t>ニンズウ</t>
    </rPh>
    <phoneticPr fontId="2"/>
  </si>
  <si>
    <t>参加料</t>
    <rPh sb="0" eb="3">
      <t>サンカリョウ</t>
    </rPh>
    <phoneticPr fontId="2"/>
  </si>
  <si>
    <t>申込日</t>
    <rPh sb="0" eb="3">
      <t>モウシコミビ</t>
    </rPh>
    <phoneticPr fontId="2"/>
  </si>
  <si>
    <t>記載責任者</t>
    <rPh sb="0" eb="2">
      <t>キサイ</t>
    </rPh>
    <rPh sb="2" eb="5">
      <t>セキニンシャ</t>
    </rPh>
    <phoneticPr fontId="2"/>
  </si>
  <si>
    <t>姓と名の間、スペース（１字）入れる</t>
    <rPh sb="14" eb="15">
      <t>イ</t>
    </rPh>
    <phoneticPr fontId="2"/>
  </si>
  <si>
    <t>申込み選手データ入力欄</t>
    <rPh sb="0" eb="2">
      <t>モウシコ</t>
    </rPh>
    <rPh sb="3" eb="5">
      <t>センシュ</t>
    </rPh>
    <rPh sb="8" eb="11">
      <t>ニュウリョクラン</t>
    </rPh>
    <phoneticPr fontId="2"/>
  </si>
  <si>
    <t>ドロップダウン入力</t>
    <rPh sb="7" eb="9">
      <t>ニュウリョク</t>
    </rPh>
    <phoneticPr fontId="2"/>
  </si>
  <si>
    <t>女子階級</t>
    <rPh sb="0" eb="2">
      <t>ジョシ</t>
    </rPh>
    <rPh sb="2" eb="4">
      <t>カイキュウ</t>
    </rPh>
    <phoneticPr fontId="2"/>
  </si>
  <si>
    <t>入力方法</t>
    <rPh sb="0" eb="2">
      <t>ニュウリョク</t>
    </rPh>
    <rPh sb="2" eb="4">
      <t>ホウホウ</t>
    </rPh>
    <phoneticPr fontId="2"/>
  </si>
  <si>
    <t>№</t>
    <phoneticPr fontId="2"/>
  </si>
  <si>
    <t>①階級</t>
    <rPh sb="1" eb="3">
      <t>カイキュウ</t>
    </rPh>
    <phoneticPr fontId="2"/>
  </si>
  <si>
    <t>②氏名</t>
    <rPh sb="1" eb="3">
      <t>シメイ</t>
    </rPh>
    <phoneticPr fontId="2"/>
  </si>
  <si>
    <t>③ふりがな</t>
    <phoneticPr fontId="2"/>
  </si>
  <si>
    <t>④所属名</t>
    <rPh sb="1" eb="3">
      <t>ショゾク</t>
    </rPh>
    <rPh sb="3" eb="4">
      <t>メイ</t>
    </rPh>
    <phoneticPr fontId="2"/>
  </si>
  <si>
    <t>⑤ふりがな</t>
    <phoneticPr fontId="2"/>
  </si>
  <si>
    <t>例</t>
    <rPh sb="0" eb="1">
      <t>レイ</t>
    </rPh>
    <phoneticPr fontId="2"/>
  </si>
  <si>
    <t>様式シートに直接入力しない。保護あり</t>
    <rPh sb="0" eb="2">
      <t>ヨウシキ</t>
    </rPh>
    <rPh sb="6" eb="8">
      <t>チョクセツ</t>
    </rPh>
    <rPh sb="8" eb="10">
      <t>ニュウリョク</t>
    </rPh>
    <rPh sb="14" eb="16">
      <t>ホゴ</t>
    </rPh>
    <phoneticPr fontId="2"/>
  </si>
  <si>
    <t>１　はじめに、事務局関係を入力する。</t>
    <rPh sb="7" eb="10">
      <t>ジムキョク</t>
    </rPh>
    <rPh sb="10" eb="12">
      <t>カンケイ</t>
    </rPh>
    <rPh sb="13" eb="15">
      <t>ニュウリョク</t>
    </rPh>
    <phoneticPr fontId="2"/>
  </si>
  <si>
    <t>　・　スペース右の指示に従って記入する。</t>
    <rPh sb="7" eb="8">
      <t>ミギ</t>
    </rPh>
    <rPh sb="9" eb="11">
      <t>シジ</t>
    </rPh>
    <rPh sb="12" eb="13">
      <t>シタガ</t>
    </rPh>
    <rPh sb="15" eb="17">
      <t>キニュウ</t>
    </rPh>
    <phoneticPr fontId="2"/>
  </si>
  <si>
    <t>２　参加選手データ入力</t>
    <rPh sb="2" eb="4">
      <t>サンカ</t>
    </rPh>
    <rPh sb="4" eb="6">
      <t>センシュ</t>
    </rPh>
    <rPh sb="9" eb="11">
      <t>ニュウリョク</t>
    </rPh>
    <phoneticPr fontId="2"/>
  </si>
  <si>
    <t>　　（№1～8は様式(１)、9～18は様式(2)に反映）</t>
    <rPh sb="8" eb="10">
      <t>ヨウシキ</t>
    </rPh>
    <rPh sb="19" eb="21">
      <t>ヨウシキ</t>
    </rPh>
    <rPh sb="25" eb="27">
      <t>ハンエイ</t>
    </rPh>
    <phoneticPr fontId="2"/>
  </si>
  <si>
    <t xml:space="preserve">  ①　階級は、ドロップダウン(セルの▼をクリック）入力。</t>
    <rPh sb="4" eb="6">
      <t>カイキュウ</t>
    </rPh>
    <rPh sb="26" eb="28">
      <t>ニュウリョク</t>
    </rPh>
    <phoneticPr fontId="2"/>
  </si>
  <si>
    <t xml:space="preserve">  ②　氏名は、姓と名の間にスペース(1字）入れる　</t>
    <rPh sb="4" eb="6">
      <t>シメイ</t>
    </rPh>
    <rPh sb="8" eb="9">
      <t>セイ</t>
    </rPh>
    <rPh sb="10" eb="11">
      <t>ナ</t>
    </rPh>
    <rPh sb="12" eb="13">
      <t>アイダ</t>
    </rPh>
    <rPh sb="20" eb="21">
      <t>ジ</t>
    </rPh>
    <rPh sb="22" eb="23">
      <t>イ</t>
    </rPh>
    <phoneticPr fontId="2"/>
  </si>
  <si>
    <t>　③　ふりがなは、姓と名の間にスペース(1字)入れる</t>
    <rPh sb="9" eb="10">
      <t>セイ</t>
    </rPh>
    <rPh sb="11" eb="12">
      <t>ナ</t>
    </rPh>
    <rPh sb="13" eb="14">
      <t>アイダ</t>
    </rPh>
    <rPh sb="21" eb="22">
      <t>ジ</t>
    </rPh>
    <rPh sb="23" eb="24">
      <t>イ</t>
    </rPh>
    <phoneticPr fontId="2"/>
  </si>
  <si>
    <t>　④　所属名で、学校関係者等の役職　(教）・(職）も記入する</t>
    <rPh sb="3" eb="5">
      <t>ショゾク</t>
    </rPh>
    <rPh sb="5" eb="6">
      <t>メイ</t>
    </rPh>
    <rPh sb="8" eb="10">
      <t>ガッコウ</t>
    </rPh>
    <rPh sb="10" eb="13">
      <t>カンケイシャ</t>
    </rPh>
    <rPh sb="13" eb="14">
      <t>トウ</t>
    </rPh>
    <rPh sb="15" eb="17">
      <t>ヤクショク</t>
    </rPh>
    <rPh sb="19" eb="20">
      <t>キョウ</t>
    </rPh>
    <rPh sb="23" eb="24">
      <t>ショク</t>
    </rPh>
    <rPh sb="26" eb="28">
      <t>キニュウ</t>
    </rPh>
    <phoneticPr fontId="2"/>
  </si>
  <si>
    <t>　⑤　所属のふりがなを記載する</t>
    <rPh sb="3" eb="5">
      <t>ショゾク</t>
    </rPh>
    <rPh sb="11" eb="13">
      <t>キサイ</t>
    </rPh>
    <phoneticPr fontId="2"/>
  </si>
  <si>
    <r>
      <t>３　提出方法　</t>
    </r>
    <r>
      <rPr>
        <b/>
        <sz val="9"/>
        <color theme="1"/>
        <rFont val="ＭＳ Ｐ明朝"/>
        <family val="1"/>
        <charset val="128"/>
      </rPr>
      <t>(要項の指定箇所に下記の通り送る）</t>
    </r>
    <rPh sb="2" eb="4">
      <t>テイシュツ</t>
    </rPh>
    <rPh sb="4" eb="6">
      <t>ホウホウ</t>
    </rPh>
    <rPh sb="8" eb="10">
      <t>ヨウコウ</t>
    </rPh>
    <rPh sb="11" eb="13">
      <t>シテイ</t>
    </rPh>
    <rPh sb="13" eb="15">
      <t>カショ</t>
    </rPh>
    <rPh sb="16" eb="18">
      <t>カキ</t>
    </rPh>
    <rPh sb="19" eb="20">
      <t>トオ</t>
    </rPh>
    <rPh sb="21" eb="22">
      <t>オク</t>
    </rPh>
    <phoneticPr fontId="2"/>
  </si>
  <si>
    <t>　・　メールにて、ブック全体をそのまま送信する。(会長印不要）</t>
    <rPh sb="12" eb="14">
      <t>ゼンタイ</t>
    </rPh>
    <rPh sb="19" eb="21">
      <t>ソウシン</t>
    </rPh>
    <rPh sb="25" eb="28">
      <t>カイチョウイン</t>
    </rPh>
    <rPh sb="28" eb="30">
      <t>フヨウ</t>
    </rPh>
    <phoneticPr fontId="2"/>
  </si>
  <si>
    <t>都道府県
学連名</t>
    <rPh sb="0" eb="4">
      <t>トドウフケン</t>
    </rPh>
    <rPh sb="5" eb="7">
      <t>ガクレン</t>
    </rPh>
    <rPh sb="7" eb="8">
      <t>メイ</t>
    </rPh>
    <phoneticPr fontId="5"/>
  </si>
  <si>
    <t>事務連絡者</t>
    <rPh sb="0" eb="2">
      <t>ジム</t>
    </rPh>
    <rPh sb="2" eb="5">
      <t>レンラクシャ</t>
    </rPh>
    <phoneticPr fontId="5"/>
  </si>
  <si>
    <t>連絡先住所</t>
  </si>
  <si>
    <t>〒</t>
    <phoneticPr fontId="2"/>
  </si>
  <si>
    <t>電話</t>
    <rPh sb="0" eb="2">
      <t>デンワ</t>
    </rPh>
    <phoneticPr fontId="5"/>
  </si>
  <si>
    <t>FAX</t>
    <phoneticPr fontId="5"/>
  </si>
  <si>
    <t>階　級</t>
    <rPh sb="0" eb="1">
      <t>カイ</t>
    </rPh>
    <rPh sb="2" eb="3">
      <t>キュウ</t>
    </rPh>
    <phoneticPr fontId="5"/>
  </si>
  <si>
    <t>ふ  り  が  な</t>
    <phoneticPr fontId="5"/>
  </si>
  <si>
    <t>ふりがな</t>
    <phoneticPr fontId="2"/>
  </si>
  <si>
    <t>都道府県名</t>
    <rPh sb="0" eb="4">
      <t>トドウフケン</t>
    </rPh>
    <rPh sb="4" eb="5">
      <t>メイ</t>
    </rPh>
    <phoneticPr fontId="5"/>
  </si>
  <si>
    <t>現　　　　住　　　　所</t>
    <rPh sb="0" eb="11">
      <t>ゲンジュウショ</t>
    </rPh>
    <phoneticPr fontId="5"/>
  </si>
  <si>
    <t>氏         名</t>
    <rPh sb="0" eb="11">
      <t>シメイ</t>
    </rPh>
    <phoneticPr fontId="5"/>
  </si>
  <si>
    <t>所　　 属　　 名</t>
    <rPh sb="0" eb="1">
      <t>トコロ</t>
    </rPh>
    <rPh sb="4" eb="5">
      <t>ゾク</t>
    </rPh>
    <rPh sb="8" eb="9">
      <t>メイ</t>
    </rPh>
    <phoneticPr fontId="5"/>
  </si>
  <si>
    <t>登録番号</t>
    <rPh sb="0" eb="2">
      <t>トウロク</t>
    </rPh>
    <rPh sb="2" eb="4">
      <t>バンゴウ</t>
    </rPh>
    <phoneticPr fontId="2"/>
  </si>
  <si>
    <r>
      <t>大会名</t>
    </r>
    <r>
      <rPr>
        <sz val="8"/>
        <rFont val="ＭＳ Ｐ明朝"/>
        <family val="1"/>
        <charset val="128"/>
      </rPr>
      <t>(上段)</t>
    </r>
    <r>
      <rPr>
        <sz val="11"/>
        <rFont val="ＭＳ Ｐ明朝"/>
        <family val="1"/>
        <charset val="128"/>
      </rPr>
      <t>及び期日</t>
    </r>
    <r>
      <rPr>
        <sz val="8"/>
        <rFont val="ＭＳ Ｐ明朝"/>
        <family val="1"/>
        <charset val="128"/>
      </rPr>
      <t>(下段)</t>
    </r>
    <rPh sb="0" eb="2">
      <t>タイカイ</t>
    </rPh>
    <rPh sb="2" eb="3">
      <t>メイ</t>
    </rPh>
    <rPh sb="4" eb="6">
      <t>ジョウダン</t>
    </rPh>
    <rPh sb="7" eb="8">
      <t>オヨ</t>
    </rPh>
    <rPh sb="9" eb="11">
      <t>キジツ</t>
    </rPh>
    <rPh sb="12" eb="14">
      <t>カダン</t>
    </rPh>
    <phoneticPr fontId="5"/>
  </si>
  <si>
    <t>スナッチ</t>
    <phoneticPr fontId="5"/>
  </si>
  <si>
    <t>ジャーク</t>
    <phoneticPr fontId="5"/>
  </si>
  <si>
    <t>トータル</t>
    <phoneticPr fontId="5"/>
  </si>
  <si>
    <t>㎏級</t>
    <rPh sb="1" eb="2">
      <t>キュウ</t>
    </rPh>
    <phoneticPr fontId="5"/>
  </si>
  <si>
    <t>㎏</t>
    <phoneticPr fontId="5"/>
  </si>
  <si>
    <t>上記の者は、標記大会実施要項の規定に適確で健康上にも支障がないので申し込みます。</t>
    <rPh sb="0" eb="4">
      <t>ジョウキノモノ</t>
    </rPh>
    <rPh sb="6" eb="8">
      <t>ヒョウキ</t>
    </rPh>
    <rPh sb="8" eb="10">
      <t>タイカイ</t>
    </rPh>
    <rPh sb="10" eb="12">
      <t>ジッシ</t>
    </rPh>
    <rPh sb="12" eb="14">
      <t>ヨウコウ</t>
    </rPh>
    <rPh sb="15" eb="17">
      <t>キテイ</t>
    </rPh>
    <rPh sb="18" eb="20">
      <t>テキカク</t>
    </rPh>
    <rPh sb="21" eb="24">
      <t>ケンコウジョウ</t>
    </rPh>
    <rPh sb="26" eb="28">
      <t>シショウ</t>
    </rPh>
    <phoneticPr fontId="5"/>
  </si>
  <si>
    <t>記 載 責 任 者</t>
    <rPh sb="0" eb="1">
      <t>キ</t>
    </rPh>
    <rPh sb="2" eb="3">
      <t>ミツル</t>
    </rPh>
    <rPh sb="4" eb="5">
      <t>セキ</t>
    </rPh>
    <rPh sb="6" eb="7">
      <t>ニン</t>
    </rPh>
    <rPh sb="8" eb="9">
      <t>シャ</t>
    </rPh>
    <phoneticPr fontId="5"/>
  </si>
  <si>
    <t>申込日：</t>
    <rPh sb="0" eb="2">
      <t>モウシコ</t>
    </rPh>
    <rPh sb="2" eb="3">
      <t>ビ</t>
    </rPh>
    <phoneticPr fontId="2"/>
  </si>
  <si>
    <t>ウエイトリフティング</t>
    <phoneticPr fontId="5"/>
  </si>
  <si>
    <t>会　長</t>
    <rPh sb="0" eb="1">
      <t>カイ</t>
    </rPh>
    <rPh sb="2" eb="3">
      <t>チョウ</t>
    </rPh>
    <phoneticPr fontId="2"/>
  </si>
  <si>
    <t>印</t>
    <rPh sb="0" eb="1">
      <t>イン</t>
    </rPh>
    <phoneticPr fontId="2"/>
  </si>
  <si>
    <r>
      <t>　　注意：</t>
    </r>
    <r>
      <rPr>
        <b/>
        <sz val="11"/>
        <rFont val="ＭＳ Ｐ明朝"/>
        <family val="1"/>
        <charset val="128"/>
      </rPr>
      <t>Eメール</t>
    </r>
    <r>
      <rPr>
        <sz val="11"/>
        <rFont val="ＭＳ Ｐ明朝"/>
        <family val="1"/>
        <charset val="128"/>
      </rPr>
      <t>で送信する際は押印不要です。</t>
    </r>
    <rPh sb="2" eb="4">
      <t>チュウイ</t>
    </rPh>
    <rPh sb="10" eb="12">
      <t>ソウシン</t>
    </rPh>
    <rPh sb="14" eb="15">
      <t>サイ</t>
    </rPh>
    <rPh sb="16" eb="18">
      <t>オウイン</t>
    </rPh>
    <rPh sb="18" eb="20">
      <t>フヨウ</t>
    </rPh>
    <phoneticPr fontId="5"/>
  </si>
  <si>
    <t>住所</t>
    <rPh sb="0" eb="2">
      <t>ジュウショ</t>
    </rPh>
    <phoneticPr fontId="2"/>
  </si>
  <si>
    <t>申込期日</t>
    <rPh sb="0" eb="2">
      <t>モウシコミ</t>
    </rPh>
    <rPh sb="2" eb="4">
      <t>キジツ</t>
    </rPh>
    <phoneticPr fontId="2"/>
  </si>
  <si>
    <t>090-1234-5678</t>
    <phoneticPr fontId="2"/>
  </si>
  <si>
    <t>申込み人数を半角記入</t>
    <rPh sb="0" eb="2">
      <t>モウシコ</t>
    </rPh>
    <rPh sb="3" eb="5">
      <t>ニンズウ</t>
    </rPh>
    <rPh sb="6" eb="8">
      <t>ハンカク</t>
    </rPh>
    <rPh sb="8" eb="10">
      <t>キニュウ</t>
    </rPh>
    <phoneticPr fontId="2"/>
  </si>
  <si>
    <t>名</t>
    <rPh sb="0" eb="1">
      <t>ナ</t>
    </rPh>
    <phoneticPr fontId="2"/>
  </si>
  <si>
    <t>申 込 み 人 数</t>
    <rPh sb="0" eb="1">
      <t>モウ</t>
    </rPh>
    <rPh sb="2" eb="3">
      <t>コ</t>
    </rPh>
    <rPh sb="6" eb="7">
      <t>ヒト</t>
    </rPh>
    <rPh sb="8" eb="9">
      <t>スウ</t>
    </rPh>
    <phoneticPr fontId="5"/>
  </si>
  <si>
    <t>申込み人数</t>
    <rPh sb="0" eb="1">
      <t>モウ</t>
    </rPh>
    <rPh sb="1" eb="2">
      <t>コ</t>
    </rPh>
    <rPh sb="3" eb="5">
      <t>ニンズウ</t>
    </rPh>
    <phoneticPr fontId="2"/>
  </si>
  <si>
    <r>
      <t>　　</t>
    </r>
    <r>
      <rPr>
        <sz val="16"/>
        <rFont val="ＭＳ Ｐ明朝"/>
        <family val="1"/>
        <charset val="128"/>
      </rPr>
      <t>公益社団法人日本ウエイトリフティング協会会長　　砂岡　良治　 様</t>
    </r>
    <rPh sb="2" eb="4">
      <t>コウエキ</t>
    </rPh>
    <rPh sb="4" eb="6">
      <t>シャダン</t>
    </rPh>
    <rPh sb="6" eb="8">
      <t>ホウジン</t>
    </rPh>
    <rPh sb="8" eb="10">
      <t>ニホン</t>
    </rPh>
    <rPh sb="20" eb="21">
      <t>キョウ</t>
    </rPh>
    <rPh sb="21" eb="22">
      <t>カイ</t>
    </rPh>
    <rPh sb="22" eb="24">
      <t>カイチョウ</t>
    </rPh>
    <rPh sb="26" eb="28">
      <t>イサオカ</t>
    </rPh>
    <rPh sb="29" eb="31">
      <t>リョウジ</t>
    </rPh>
    <phoneticPr fontId="5"/>
  </si>
  <si>
    <t>西暦で記入（例：2024/3/15）→2024年3月15日と自動変換</t>
    <rPh sb="0" eb="2">
      <t>セイレキ</t>
    </rPh>
    <rPh sb="3" eb="5">
      <t>キニュウ</t>
    </rPh>
    <rPh sb="6" eb="7">
      <t>レイ</t>
    </rPh>
    <rPh sb="23" eb="24">
      <t>ネン</t>
    </rPh>
    <rPh sb="25" eb="26">
      <t>ガツ</t>
    </rPh>
    <rPh sb="28" eb="29">
      <t>ヒ</t>
    </rPh>
    <rPh sb="30" eb="32">
      <t>ジドウ</t>
    </rPh>
    <rPh sb="32" eb="34">
      <t>ヘンカン</t>
    </rPh>
    <phoneticPr fontId="2"/>
  </si>
  <si>
    <t>　　　・参加申込書には印刷されない。（様式1・2には反映されない）</t>
    <rPh sb="4" eb="6">
      <t>サンカ</t>
    </rPh>
    <rPh sb="6" eb="9">
      <t>モウシコミショ</t>
    </rPh>
    <rPh sb="11" eb="13">
      <t>インサツ</t>
    </rPh>
    <rPh sb="19" eb="21">
      <t>ヨウシキ</t>
    </rPh>
    <rPh sb="26" eb="28">
      <t>ハンエイ</t>
    </rPh>
    <phoneticPr fontId="2"/>
  </si>
  <si>
    <t>階級</t>
    <rPh sb="0" eb="2">
      <t>カイキュウ</t>
    </rPh>
    <phoneticPr fontId="2"/>
  </si>
  <si>
    <t>学年</t>
    <rPh sb="0" eb="2">
      <t>ガクネン</t>
    </rPh>
    <phoneticPr fontId="2"/>
  </si>
  <si>
    <t>㎏級</t>
  </si>
  <si>
    <t>㎏</t>
  </si>
  <si>
    <t>生年月日</t>
    <rPh sb="0" eb="2">
      <t>セイネン</t>
    </rPh>
    <phoneticPr fontId="5"/>
  </si>
  <si>
    <t>⑥学年</t>
    <rPh sb="1" eb="3">
      <t>ガクネン</t>
    </rPh>
    <phoneticPr fontId="2"/>
  </si>
  <si>
    <t>⑦都道府県</t>
    <rPh sb="1" eb="5">
      <t>トドウフケン</t>
    </rPh>
    <phoneticPr fontId="2"/>
  </si>
  <si>
    <t>⑧登録番号</t>
    <rPh sb="1" eb="3">
      <t>トウロク</t>
    </rPh>
    <rPh sb="3" eb="5">
      <t>バンゴウ</t>
    </rPh>
    <phoneticPr fontId="2"/>
  </si>
  <si>
    <t>⑨生年月日</t>
    <rPh sb="1" eb="3">
      <t>セイネン</t>
    </rPh>
    <rPh sb="3" eb="5">
      <t>ガッピ</t>
    </rPh>
    <phoneticPr fontId="2"/>
  </si>
  <si>
    <t>⑩大会名</t>
    <rPh sb="1" eb="3">
      <t>タイカイ</t>
    </rPh>
    <rPh sb="3" eb="4">
      <t>メイ</t>
    </rPh>
    <phoneticPr fontId="2"/>
  </si>
  <si>
    <t>⑪大会期日</t>
    <rPh sb="1" eb="3">
      <t>タイカイ</t>
    </rPh>
    <rPh sb="3" eb="5">
      <t>キジツ</t>
    </rPh>
    <phoneticPr fontId="2"/>
  </si>
  <si>
    <t>⑫大会階級</t>
    <rPh sb="1" eb="3">
      <t>タイカイ</t>
    </rPh>
    <rPh sb="3" eb="5">
      <t>カイキュウ</t>
    </rPh>
    <phoneticPr fontId="2"/>
  </si>
  <si>
    <t>⑬スナッチ</t>
    <phoneticPr fontId="2"/>
  </si>
  <si>
    <t>⑭ジャーク</t>
    <phoneticPr fontId="2"/>
  </si>
  <si>
    <t>⑮トータル</t>
    <phoneticPr fontId="2"/>
  </si>
  <si>
    <t>⑯現住所</t>
    <rPh sb="1" eb="4">
      <t>ゲンジュウショ</t>
    </rPh>
    <phoneticPr fontId="2"/>
  </si>
  <si>
    <t>⑰備考</t>
    <rPh sb="1" eb="3">
      <t>ビコウ</t>
    </rPh>
    <phoneticPr fontId="2"/>
  </si>
  <si>
    <t>　⑦　都道府県は、大学生は出身高校地を記載する</t>
    <rPh sb="3" eb="7">
      <t>トドウフケン</t>
    </rPh>
    <rPh sb="9" eb="12">
      <t>ダイガクセイ</t>
    </rPh>
    <rPh sb="13" eb="15">
      <t>シュッシン</t>
    </rPh>
    <rPh sb="15" eb="17">
      <t>コウコウ</t>
    </rPh>
    <rPh sb="17" eb="18">
      <t>チ</t>
    </rPh>
    <rPh sb="19" eb="21">
      <t>キサイ</t>
    </rPh>
    <phoneticPr fontId="2"/>
  </si>
  <si>
    <t>　⑧　登録番号は、半角で記入する。文字入力なので「0」から記入</t>
    <rPh sb="3" eb="5">
      <t>トウロク</t>
    </rPh>
    <rPh sb="5" eb="7">
      <t>バンゴウ</t>
    </rPh>
    <rPh sb="9" eb="11">
      <t>ハンカク</t>
    </rPh>
    <rPh sb="12" eb="14">
      <t>キニュウ</t>
    </rPh>
    <rPh sb="17" eb="19">
      <t>モジ</t>
    </rPh>
    <rPh sb="19" eb="21">
      <t>ニュウリョク</t>
    </rPh>
    <rPh sb="29" eb="31">
      <t>キニュウ</t>
    </rPh>
    <phoneticPr fontId="2"/>
  </si>
  <si>
    <t>　⑨　生年月日は、西暦で記入。(例：2001/3/21)</t>
    <rPh sb="3" eb="5">
      <t>セイネン</t>
    </rPh>
    <rPh sb="5" eb="7">
      <t>ガッピ</t>
    </rPh>
    <rPh sb="9" eb="11">
      <t>セイレキ</t>
    </rPh>
    <rPh sb="12" eb="14">
      <t>キニュウ</t>
    </rPh>
    <rPh sb="16" eb="17">
      <t>レイ</t>
    </rPh>
    <phoneticPr fontId="2"/>
  </si>
  <si>
    <t>　⑩　大会名は、簡略して記入(ｳｴｲﾄﾘﾌﾃｨﾃｨﾝｸﾞ等は省く）</t>
    <rPh sb="3" eb="6">
      <t>タイカイメイ</t>
    </rPh>
    <rPh sb="8" eb="10">
      <t>カンリャク</t>
    </rPh>
    <rPh sb="12" eb="14">
      <t>キニュウ</t>
    </rPh>
    <rPh sb="28" eb="29">
      <t>トウ</t>
    </rPh>
    <rPh sb="30" eb="31">
      <t>ハブ</t>
    </rPh>
    <phoneticPr fontId="2"/>
  </si>
  <si>
    <t>　⑪　大会期日は、出場した日を西暦から記入する(例：2010/10/12）</t>
    <rPh sb="3" eb="5">
      <t>タイカイ</t>
    </rPh>
    <rPh sb="5" eb="7">
      <t>キジツ</t>
    </rPh>
    <rPh sb="9" eb="11">
      <t>シュツジョウ</t>
    </rPh>
    <rPh sb="13" eb="14">
      <t>ヒ</t>
    </rPh>
    <rPh sb="15" eb="17">
      <t>セイレキ</t>
    </rPh>
    <rPh sb="19" eb="21">
      <t>キニュウ</t>
    </rPh>
    <rPh sb="24" eb="25">
      <t>レイ</t>
    </rPh>
    <phoneticPr fontId="2"/>
  </si>
  <si>
    <t>　⑯　現住所は、都道府県・市区町村を記入</t>
    <rPh sb="3" eb="6">
      <t>ゲンジュウショ</t>
    </rPh>
    <rPh sb="8" eb="12">
      <t>トドウフケン</t>
    </rPh>
    <rPh sb="13" eb="17">
      <t>シクチョウソン</t>
    </rPh>
    <rPh sb="18" eb="20">
      <t>キニュウ</t>
    </rPh>
    <phoneticPr fontId="2"/>
  </si>
  <si>
    <t>　⑮　トータルは自動入力される。</t>
    <rPh sb="8" eb="10">
      <t>ジドウ</t>
    </rPh>
    <rPh sb="10" eb="12">
      <t>ニュウリョク</t>
    </rPh>
    <phoneticPr fontId="2"/>
  </si>
  <si>
    <t>　⑬⑭　記録欄は、ｽﾅｯﾁとｼﾞｬｰｸは半角入力</t>
    <rPh sb="4" eb="6">
      <t>キロク</t>
    </rPh>
    <rPh sb="6" eb="7">
      <t>ラン</t>
    </rPh>
    <rPh sb="20" eb="22">
      <t>ハンカク</t>
    </rPh>
    <rPh sb="22" eb="24">
      <t>ニュウリョク</t>
    </rPh>
    <phoneticPr fontId="2"/>
  </si>
  <si>
    <t>　・　提出シート　男子様式を印刷し、会長印を押印して郵送する</t>
    <rPh sb="3" eb="5">
      <t>テイシュツ</t>
    </rPh>
    <rPh sb="9" eb="11">
      <t>ダンシ</t>
    </rPh>
    <rPh sb="11" eb="13">
      <t>ヨウシキ</t>
    </rPh>
    <rPh sb="14" eb="16">
      <t>インサツ</t>
    </rPh>
    <rPh sb="18" eb="21">
      <t>カイチョウイン</t>
    </rPh>
    <rPh sb="22" eb="24">
      <t>オウイン</t>
    </rPh>
    <rPh sb="26" eb="28">
      <t>ユウソウ</t>
    </rPh>
    <phoneticPr fontId="2"/>
  </si>
  <si>
    <t>女子入力シートで記入したものが女子様式(1),(2）に反映される。</t>
    <rPh sb="2" eb="4">
      <t>ニュウリョク</t>
    </rPh>
    <rPh sb="8" eb="10">
      <t>キニュウ</t>
    </rPh>
    <rPh sb="17" eb="19">
      <t>ヨウシキ</t>
    </rPh>
    <rPh sb="27" eb="29">
      <t>ハンエイ</t>
    </rPh>
    <phoneticPr fontId="2"/>
  </si>
  <si>
    <t>女子選手入力画面</t>
    <rPh sb="2" eb="4">
      <t>センシュ</t>
    </rPh>
    <rPh sb="4" eb="6">
      <t>ニュウリョク</t>
    </rPh>
    <rPh sb="6" eb="8">
      <t>ガメン</t>
    </rPh>
    <phoneticPr fontId="2"/>
  </si>
  <si>
    <t>女　子</t>
    <rPh sb="0" eb="1">
      <t>オンナ</t>
    </rPh>
    <rPh sb="2" eb="3">
      <t>コ</t>
    </rPh>
    <phoneticPr fontId="5"/>
  </si>
  <si>
    <t>様　式　２　号 - 2</t>
    <rPh sb="0" eb="3">
      <t>ヨウシキ</t>
    </rPh>
    <rPh sb="6" eb="7">
      <t>ゴウ</t>
    </rPh>
    <phoneticPr fontId="5"/>
  </si>
  <si>
    <t>様　式　２　号</t>
    <rPh sb="0" eb="3">
      <t>ヨウシキ</t>
    </rPh>
    <rPh sb="6" eb="7">
      <t>ゴウ</t>
    </rPh>
    <phoneticPr fontId="5"/>
  </si>
  <si>
    <t>第78回国民スポーツ大会</t>
    <rPh sb="0" eb="1">
      <t>ダイ</t>
    </rPh>
    <rPh sb="3" eb="4">
      <t>カイ</t>
    </rPh>
    <rPh sb="4" eb="6">
      <t>コクミン</t>
    </rPh>
    <rPh sb="10" eb="12">
      <t>タイカイ</t>
    </rPh>
    <phoneticPr fontId="2"/>
  </si>
  <si>
    <t>　⑫　大会で出場した階級をドロップダウン(セルの▼をクリック）入力。</t>
    <rPh sb="3" eb="5">
      <t>タイカイ</t>
    </rPh>
    <rPh sb="6" eb="8">
      <t>シュツジョウ</t>
    </rPh>
    <rPh sb="10" eb="12">
      <t>カイキュウ</t>
    </rPh>
    <phoneticPr fontId="2"/>
  </si>
  <si>
    <t>（例）　様　式　２　号</t>
    <rPh sb="1" eb="2">
      <t>レイ</t>
    </rPh>
    <rPh sb="4" eb="7">
      <t>ヨウシキ</t>
    </rPh>
    <rPh sb="10" eb="11">
      <t>ゴウ</t>
    </rPh>
    <phoneticPr fontId="5"/>
  </si>
  <si>
    <t>茨城県</t>
    <rPh sb="0" eb="3">
      <t>イバラキケン</t>
    </rPh>
    <phoneticPr fontId="2"/>
  </si>
  <si>
    <t>茨城　健太郎</t>
    <rPh sb="0" eb="2">
      <t>イバラキ</t>
    </rPh>
    <rPh sb="3" eb="6">
      <t>ケンタロウ</t>
    </rPh>
    <phoneticPr fontId="2"/>
  </si>
  <si>
    <t>高萩　幸次郎</t>
    <rPh sb="0" eb="2">
      <t>タカハギ</t>
    </rPh>
    <rPh sb="3" eb="6">
      <t>コウジロウ</t>
    </rPh>
    <phoneticPr fontId="2"/>
  </si>
  <si>
    <t>318-8511</t>
    <phoneticPr fontId="2"/>
  </si>
  <si>
    <t>茨城県高萩市本町1-100-１</t>
    <rPh sb="0" eb="3">
      <t>イバラキケン</t>
    </rPh>
    <rPh sb="3" eb="6">
      <t>タカハギシ</t>
    </rPh>
    <rPh sb="6" eb="8">
      <t>ホンチョウ</t>
    </rPh>
    <phoneticPr fontId="2"/>
  </si>
  <si>
    <t>0293-23-7032</t>
    <phoneticPr fontId="2"/>
  </si>
  <si>
    <t>0293-24-3108</t>
    <phoneticPr fontId="2"/>
  </si>
  <si>
    <t>sports@city.takahagi.lg.jp</t>
    <phoneticPr fontId="2"/>
  </si>
  <si>
    <t>本町　三郎</t>
    <rPh sb="0" eb="2">
      <t>ホンチョウ</t>
    </rPh>
    <rPh sb="3" eb="5">
      <t>サブロウ</t>
    </rPh>
    <phoneticPr fontId="2"/>
  </si>
  <si>
    <t>+86</t>
    <phoneticPr fontId="2"/>
  </si>
  <si>
    <t>高萩　赤水</t>
    <rPh sb="0" eb="2">
      <t>タカハギ</t>
    </rPh>
    <rPh sb="3" eb="5">
      <t>アカミズ</t>
    </rPh>
    <phoneticPr fontId="2"/>
  </si>
  <si>
    <t>たかはぎ　あかみす</t>
    <phoneticPr fontId="2"/>
  </si>
  <si>
    <t>高萩第一高校</t>
    <rPh sb="0" eb="2">
      <t>タカハギ</t>
    </rPh>
    <rPh sb="2" eb="6">
      <t>ダイイチコウコウ</t>
    </rPh>
    <phoneticPr fontId="2"/>
  </si>
  <si>
    <t>たかはぎだいいちこうこう</t>
    <phoneticPr fontId="2"/>
  </si>
  <si>
    <t>000123456</t>
    <phoneticPr fontId="2"/>
  </si>
  <si>
    <t>茨城県高萩市</t>
    <rPh sb="0" eb="3">
      <t>イバラキケン</t>
    </rPh>
    <rPh sb="3" eb="6">
      <t>タカハギシ</t>
    </rPh>
    <phoneticPr fontId="2"/>
  </si>
  <si>
    <t>令和６年度以降の公式競技会での最高記録</t>
    <rPh sb="0" eb="2">
      <t>レイワ</t>
    </rPh>
    <rPh sb="3" eb="4">
      <t>ネン</t>
    </rPh>
    <rPh sb="4" eb="5">
      <t>ド</t>
    </rPh>
    <rPh sb="5" eb="7">
      <t>イコウ</t>
    </rPh>
    <rPh sb="8" eb="10">
      <t>コウシキ</t>
    </rPh>
    <rPh sb="10" eb="13">
      <t>キョウギカイ</t>
    </rPh>
    <rPh sb="15" eb="17">
      <t>サイコウ</t>
    </rPh>
    <rPh sb="17" eb="19">
      <t>キロク</t>
    </rPh>
    <phoneticPr fontId="5"/>
  </si>
  <si>
    <t>　⑰　備考欄は、連絡事項があれば記載。　</t>
    <rPh sb="3" eb="5">
      <t>ビコウ</t>
    </rPh>
    <rPh sb="5" eb="6">
      <t>ラン</t>
    </rPh>
    <rPh sb="8" eb="12">
      <t>レンラクジコウ</t>
    </rPh>
    <rPh sb="16" eb="18">
      <t>キサイ</t>
    </rPh>
    <phoneticPr fontId="2"/>
  </si>
  <si>
    <t>　⑥　生徒・学生は学年を記入(R７年度）、社会人は未記入</t>
    <rPh sb="3" eb="5">
      <t>セイト</t>
    </rPh>
    <rPh sb="6" eb="8">
      <t>ガクセイ</t>
    </rPh>
    <rPh sb="9" eb="11">
      <t>ガクネン</t>
    </rPh>
    <rPh sb="12" eb="14">
      <t>キニュウ</t>
    </rPh>
    <rPh sb="17" eb="19">
      <t>ネンド</t>
    </rPh>
    <rPh sb="21" eb="23">
      <t>シャカイ</t>
    </rPh>
    <rPh sb="23" eb="24">
      <t>ジン</t>
    </rPh>
    <rPh sb="25" eb="28">
      <t>ミキニュウ</t>
    </rPh>
    <phoneticPr fontId="2"/>
  </si>
  <si>
    <t>+87</t>
    <phoneticPr fontId="2"/>
  </si>
  <si>
    <t>令和７年度　第４６回全日本ジュニアウエイトリフティング選手権大会　参加申込書 (記入例）</t>
    <rPh sb="0" eb="2">
      <t>レイワ</t>
    </rPh>
    <rPh sb="3" eb="5">
      <t>ネンド</t>
    </rPh>
    <rPh sb="6" eb="7">
      <t>ダイ</t>
    </rPh>
    <rPh sb="9" eb="10">
      <t>カイ</t>
    </rPh>
    <rPh sb="10" eb="13">
      <t>ゼンニホン</t>
    </rPh>
    <rPh sb="27" eb="29">
      <t>センシュ</t>
    </rPh>
    <rPh sb="29" eb="30">
      <t>シュケン</t>
    </rPh>
    <rPh sb="30" eb="32">
      <t>タイカイ</t>
    </rPh>
    <rPh sb="33" eb="35">
      <t>サンカ</t>
    </rPh>
    <rPh sb="35" eb="38">
      <t>モウシコミショ</t>
    </rPh>
    <rPh sb="40" eb="42">
      <t>キニュウ</t>
    </rPh>
    <rPh sb="42" eb="43">
      <t>レイ</t>
    </rPh>
    <phoneticPr fontId="5"/>
  </si>
  <si>
    <t xml:space="preserve">令和７年度　第４６回全日本ジュニアウエイトリフティング選手権大会　参加申込書 </t>
    <rPh sb="0" eb="2">
      <t>レイワ</t>
    </rPh>
    <rPh sb="3" eb="5">
      <t>ネンド</t>
    </rPh>
    <rPh sb="6" eb="7">
      <t>ダイ</t>
    </rPh>
    <rPh sb="9" eb="10">
      <t>カイ</t>
    </rPh>
    <rPh sb="10" eb="13">
      <t>ゼンニホン</t>
    </rPh>
    <rPh sb="27" eb="29">
      <t>センシュ</t>
    </rPh>
    <rPh sb="29" eb="30">
      <t>シュケン</t>
    </rPh>
    <rPh sb="30" eb="32">
      <t>タイカイ</t>
    </rPh>
    <rPh sb="33" eb="35">
      <t>サンカ</t>
    </rPh>
    <rPh sb="35" eb="38">
      <t>モウシコミショ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</si>
</sst>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7"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11"/>
      <name val="ＭＳ Ｐ明朝"/>
      <family val="1"/>
      <charset val="128"/>
    </font>
    <font>
      <sz val="12"/>
      <name val="ＭＳ Ｐ明朝"/>
      <family val="1"/>
      <charset val="128"/>
    </font>
    <font>
      <sz val="6"/>
      <name val="ＭＳ Ｐゴシック"/>
      <family val="3"/>
      <charset val="128"/>
    </font>
    <font>
      <b/>
      <sz val="17"/>
      <name val="ＭＳ Ｐ明朝"/>
      <family val="1"/>
      <charset val="128"/>
    </font>
    <font>
      <sz val="10"/>
      <name val="ＭＳ Ｐ明朝"/>
      <family val="1"/>
      <charset val="128"/>
    </font>
    <font>
      <sz val="9"/>
      <name val="ＭＳ Ｐ明朝"/>
      <family val="1"/>
      <charset val="128"/>
    </font>
    <font>
      <sz val="14"/>
      <name val="ＭＳ Ｐ明朝"/>
      <family val="1"/>
      <charset val="128"/>
    </font>
    <font>
      <sz val="16"/>
      <name val="ＭＳ Ｐ明朝"/>
      <family val="1"/>
      <charset val="128"/>
    </font>
    <font>
      <sz val="10.5"/>
      <name val="ＭＳ Ｐ明朝"/>
      <family val="1"/>
      <charset val="128"/>
    </font>
    <font>
      <b/>
      <sz val="11"/>
      <name val="ＭＳ Ｐ明朝"/>
      <family val="1"/>
      <charset val="128"/>
    </font>
    <font>
      <sz val="11"/>
      <color theme="1"/>
      <name val="游ゴシック"/>
      <family val="2"/>
      <charset val="128"/>
      <scheme val="minor"/>
    </font>
    <font>
      <sz val="11"/>
      <color theme="1"/>
      <name val="ＭＳ Ｐ明朝"/>
      <family val="1"/>
      <charset val="128"/>
    </font>
    <font>
      <sz val="8"/>
      <name val="ＭＳ Ｐ明朝"/>
      <family val="1"/>
      <charset val="128"/>
    </font>
    <font>
      <sz val="18"/>
      <name val="ＭＳ Ｐ明朝"/>
      <family val="1"/>
      <charset val="128"/>
    </font>
    <font>
      <sz val="12"/>
      <color theme="1"/>
      <name val="ＭＳ Ｐ明朝"/>
      <family val="1"/>
      <charset val="128"/>
    </font>
    <font>
      <sz val="14"/>
      <color theme="1"/>
      <name val="ＭＳ Ｐ明朝"/>
      <family val="1"/>
      <charset val="128"/>
    </font>
    <font>
      <b/>
      <sz val="18"/>
      <color theme="1"/>
      <name val="ＭＳ Ｐ明朝"/>
      <family val="1"/>
      <charset val="128"/>
    </font>
    <font>
      <b/>
      <sz val="14"/>
      <color theme="1"/>
      <name val="ＭＳ Ｐ明朝"/>
      <family val="1"/>
      <charset val="128"/>
    </font>
    <font>
      <sz val="11"/>
      <color rgb="FFFF0000"/>
      <name val="ＭＳ Ｐ明朝"/>
      <family val="1"/>
      <charset val="128"/>
    </font>
    <font>
      <u/>
      <sz val="11"/>
      <color theme="10"/>
      <name val="游ゴシック"/>
      <family val="2"/>
      <charset val="128"/>
      <scheme val="minor"/>
    </font>
    <font>
      <b/>
      <sz val="18"/>
      <color rgb="FF002060"/>
      <name val="ＭＳ Ｐ明朝"/>
      <family val="1"/>
      <charset val="128"/>
    </font>
    <font>
      <sz val="9"/>
      <color theme="1"/>
      <name val="ＭＳ Ｐ明朝"/>
      <family val="1"/>
      <charset val="128"/>
    </font>
    <font>
      <b/>
      <sz val="11"/>
      <color theme="1"/>
      <name val="ＭＳ Ｐ明朝"/>
      <family val="1"/>
      <charset val="128"/>
    </font>
    <font>
      <b/>
      <sz val="9"/>
      <color theme="1"/>
      <name val="ＭＳ Ｐ明朝"/>
      <family val="1"/>
      <charset val="128"/>
    </font>
  </fonts>
  <fills count="7">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2"/>
        <bgColor indexed="64"/>
      </patternFill>
    </fill>
    <fill>
      <patternFill patternType="solid">
        <fgColor theme="0"/>
        <bgColor indexed="64"/>
      </patternFill>
    </fill>
    <fill>
      <patternFill patternType="solid">
        <fgColor theme="5" tint="0.79998168889431442"/>
        <bgColor indexed="64"/>
      </patternFill>
    </fill>
  </fills>
  <borders count="2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style="thin">
        <color indexed="64"/>
      </right>
      <top style="double">
        <color indexed="64"/>
      </top>
      <bottom style="thin">
        <color indexed="64"/>
      </bottom>
      <diagonal/>
    </border>
  </borders>
  <cellStyleXfs count="5">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38" fontId="13"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201">
    <xf numFmtId="0" fontId="0" fillId="0" borderId="0" xfId="0">
      <alignment vertical="center"/>
    </xf>
    <xf numFmtId="0" fontId="0" fillId="0" borderId="0" xfId="1" applyFont="1">
      <alignment vertical="center"/>
    </xf>
    <xf numFmtId="0" fontId="3" fillId="0" borderId="0" xfId="1" applyFont="1" applyAlignment="1">
      <alignment horizontal="center"/>
    </xf>
    <xf numFmtId="0" fontId="3" fillId="0" borderId="0" xfId="1" applyFont="1">
      <alignment vertical="center"/>
    </xf>
    <xf numFmtId="0" fontId="6" fillId="0" borderId="0" xfId="1" applyFont="1" applyAlignment="1">
      <alignment horizontal="left"/>
    </xf>
    <xf numFmtId="0" fontId="7" fillId="0" borderId="0" xfId="1" applyFont="1">
      <alignment vertical="center"/>
    </xf>
    <xf numFmtId="0" fontId="9" fillId="0" borderId="0" xfId="1" applyFont="1" applyAlignment="1">
      <alignment horizontal="center"/>
    </xf>
    <xf numFmtId="0" fontId="10" fillId="0" borderId="0" xfId="1" applyFont="1" applyAlignment="1"/>
    <xf numFmtId="0" fontId="11" fillId="0" borderId="0" xfId="1" applyFont="1" applyAlignment="1">
      <alignment horizontal="right" vertical="center"/>
    </xf>
    <xf numFmtId="0" fontId="12" fillId="0" borderId="0" xfId="1" applyFont="1" applyAlignment="1">
      <alignment horizontal="center" vertical="center"/>
    </xf>
    <xf numFmtId="0" fontId="3" fillId="0" borderId="0" xfId="1" applyFont="1" applyAlignment="1"/>
    <xf numFmtId="0" fontId="3" fillId="0" borderId="0" xfId="1" applyFont="1" applyAlignment="1">
      <alignment horizontal="left"/>
    </xf>
    <xf numFmtId="0" fontId="3" fillId="0" borderId="0" xfId="1" applyFont="1" applyAlignment="1">
      <alignment horizontal="left" vertical="center"/>
    </xf>
    <xf numFmtId="0" fontId="3" fillId="0" borderId="0" xfId="1" applyFont="1" applyAlignment="1">
      <alignment horizontal="left" vertical="top" wrapText="1"/>
    </xf>
    <xf numFmtId="0" fontId="3" fillId="0" borderId="14" xfId="1" applyFont="1" applyBorder="1">
      <alignment vertical="center"/>
    </xf>
    <xf numFmtId="0" fontId="3" fillId="0" borderId="2" xfId="1" applyFont="1" applyBorder="1">
      <alignment vertical="center"/>
    </xf>
    <xf numFmtId="0" fontId="14" fillId="0" borderId="0" xfId="0" applyFont="1">
      <alignment vertical="center"/>
    </xf>
    <xf numFmtId="0" fontId="14" fillId="0" borderId="0" xfId="0" applyFont="1" applyAlignment="1">
      <alignment horizontal="right" vertical="center"/>
    </xf>
    <xf numFmtId="0" fontId="14" fillId="0" borderId="0" xfId="0" quotePrefix="1" applyFont="1" applyAlignment="1">
      <alignment horizontal="right" vertical="center"/>
    </xf>
    <xf numFmtId="0" fontId="4" fillId="0" borderId="3" xfId="1" applyFont="1" applyBorder="1" applyAlignment="1">
      <alignment horizontal="left" vertical="center"/>
    </xf>
    <xf numFmtId="0" fontId="3" fillId="0" borderId="3" xfId="1" applyFont="1" applyBorder="1" applyAlignment="1">
      <alignment horizontal="center" vertical="center"/>
    </xf>
    <xf numFmtId="0" fontId="9" fillId="0" borderId="0" xfId="1" applyFont="1" applyAlignment="1">
      <alignment horizontal="left"/>
    </xf>
    <xf numFmtId="14" fontId="3" fillId="0" borderId="15" xfId="1" applyNumberFormat="1" applyFont="1" applyBorder="1" applyAlignment="1">
      <alignment horizontal="center" vertical="center"/>
    </xf>
    <xf numFmtId="0" fontId="3" fillId="0" borderId="13" xfId="1" applyFont="1" applyBorder="1" applyAlignment="1">
      <alignment horizontal="center" vertical="center" shrinkToFit="1"/>
    </xf>
    <xf numFmtId="176" fontId="16" fillId="0" borderId="0" xfId="1" applyNumberFormat="1" applyFont="1" applyAlignment="1">
      <alignment vertical="center" shrinkToFit="1"/>
    </xf>
    <xf numFmtId="38" fontId="3" fillId="0" borderId="1" xfId="3" applyFont="1" applyBorder="1" applyAlignment="1">
      <alignment vertical="center"/>
    </xf>
    <xf numFmtId="0" fontId="4" fillId="0" borderId="5" xfId="1" applyFont="1" applyBorder="1">
      <alignment vertical="center"/>
    </xf>
    <xf numFmtId="0" fontId="14" fillId="0" borderId="0" xfId="1" applyFont="1" applyAlignment="1">
      <alignment horizontal="center" vertical="center"/>
    </xf>
    <xf numFmtId="0" fontId="3" fillId="0" borderId="0" xfId="1" applyFont="1" applyAlignment="1">
      <alignment vertical="top" wrapText="1"/>
    </xf>
    <xf numFmtId="0" fontId="8" fillId="0" borderId="13" xfId="1" applyFont="1" applyBorder="1" applyAlignment="1">
      <alignment horizontal="left" vertical="center" shrinkToFit="1"/>
    </xf>
    <xf numFmtId="0" fontId="3" fillId="0" borderId="11" xfId="1" applyFont="1" applyBorder="1" applyAlignment="1">
      <alignment horizontal="left" vertical="center" shrinkToFit="1"/>
    </xf>
    <xf numFmtId="0" fontId="8" fillId="0" borderId="13" xfId="1" applyFont="1" applyBorder="1" applyAlignment="1">
      <alignment vertical="center" shrinkToFit="1"/>
    </xf>
    <xf numFmtId="0" fontId="3" fillId="0" borderId="11" xfId="1" applyFont="1" applyBorder="1" applyAlignment="1">
      <alignment vertical="center" shrinkToFit="1"/>
    </xf>
    <xf numFmtId="0" fontId="0" fillId="0" borderId="9" xfId="1" applyFont="1" applyBorder="1" applyAlignment="1">
      <alignment horizontal="center" vertical="center" shrinkToFit="1"/>
    </xf>
    <xf numFmtId="0" fontId="18" fillId="0" borderId="12" xfId="1" applyFont="1" applyBorder="1">
      <alignment vertical="center"/>
    </xf>
    <xf numFmtId="0" fontId="14" fillId="2" borderId="8" xfId="0" applyFont="1" applyFill="1" applyBorder="1">
      <alignment vertical="center"/>
    </xf>
    <xf numFmtId="0" fontId="14" fillId="0" borderId="2" xfId="0" applyFont="1" applyBorder="1">
      <alignment vertical="center"/>
    </xf>
    <xf numFmtId="0" fontId="14" fillId="2" borderId="8" xfId="0" applyFont="1" applyFill="1" applyBorder="1" applyAlignment="1">
      <alignment horizontal="center" vertical="center"/>
    </xf>
    <xf numFmtId="0" fontId="14" fillId="2" borderId="2" xfId="0" applyFont="1" applyFill="1" applyBorder="1">
      <alignment vertical="center"/>
    </xf>
    <xf numFmtId="0" fontId="14" fillId="3" borderId="8" xfId="0" applyFont="1" applyFill="1" applyBorder="1" applyAlignment="1">
      <alignment horizontal="center" vertical="center"/>
    </xf>
    <xf numFmtId="0" fontId="14" fillId="3" borderId="8" xfId="0" applyFont="1" applyFill="1" applyBorder="1" applyAlignment="1">
      <alignment horizontal="right" vertical="center"/>
    </xf>
    <xf numFmtId="0" fontId="14" fillId="0" borderId="1" xfId="0" applyFont="1" applyBorder="1" applyAlignment="1" applyProtection="1">
      <alignment vertical="center" shrinkToFit="1"/>
      <protection locked="0"/>
    </xf>
    <xf numFmtId="176" fontId="14" fillId="0" borderId="1" xfId="3" applyNumberFormat="1" applyFont="1" applyBorder="1" applyAlignment="1" applyProtection="1">
      <alignment vertical="center" shrinkToFit="1"/>
      <protection locked="0"/>
    </xf>
    <xf numFmtId="0" fontId="14" fillId="0" borderId="8" xfId="0" applyFont="1" applyBorder="1" applyAlignment="1" applyProtection="1">
      <alignment horizontal="right" vertical="center"/>
      <protection locked="0"/>
    </xf>
    <xf numFmtId="0" fontId="0" fillId="4" borderId="4" xfId="1" applyFont="1" applyFill="1" applyBorder="1" applyAlignment="1">
      <alignment horizontal="center" vertical="center"/>
    </xf>
    <xf numFmtId="0" fontId="3" fillId="4" borderId="13" xfId="1" applyFont="1" applyFill="1" applyBorder="1" applyAlignment="1">
      <alignment horizontal="center" vertical="center"/>
    </xf>
    <xf numFmtId="0" fontId="3" fillId="4" borderId="11" xfId="1" applyFont="1" applyFill="1" applyBorder="1" applyAlignment="1">
      <alignment horizontal="center" vertical="center"/>
    </xf>
    <xf numFmtId="0" fontId="3" fillId="4" borderId="8" xfId="1" applyFont="1" applyFill="1" applyBorder="1" applyAlignment="1">
      <alignment horizontal="center" vertical="center"/>
    </xf>
    <xf numFmtId="38" fontId="3" fillId="4" borderId="2" xfId="2" applyFont="1" applyFill="1" applyBorder="1" applyAlignment="1">
      <alignment vertical="center" shrinkToFit="1"/>
    </xf>
    <xf numFmtId="38" fontId="3" fillId="4" borderId="2" xfId="3" applyFont="1" applyFill="1" applyBorder="1" applyAlignment="1">
      <alignment vertical="center"/>
    </xf>
    <xf numFmtId="0" fontId="14" fillId="2" borderId="11" xfId="0" applyFont="1" applyFill="1" applyBorder="1">
      <alignment vertical="center"/>
    </xf>
    <xf numFmtId="0" fontId="14" fillId="2" borderId="20" xfId="0" applyFont="1" applyFill="1" applyBorder="1">
      <alignment vertical="center"/>
    </xf>
    <xf numFmtId="14" fontId="3" fillId="0" borderId="13" xfId="1" applyNumberFormat="1" applyFont="1" applyBorder="1" applyAlignment="1">
      <alignment horizontal="center" vertical="center"/>
    </xf>
    <xf numFmtId="0" fontId="23" fillId="5" borderId="0" xfId="0" applyFont="1" applyFill="1">
      <alignment vertical="center"/>
    </xf>
    <xf numFmtId="0" fontId="21" fillId="5" borderId="0" xfId="0" applyFont="1" applyFill="1">
      <alignment vertical="center"/>
    </xf>
    <xf numFmtId="0" fontId="14" fillId="5" borderId="0" xfId="0" applyFont="1" applyFill="1">
      <alignment vertical="center"/>
    </xf>
    <xf numFmtId="0" fontId="19" fillId="5" borderId="0" xfId="0" applyFont="1" applyFill="1">
      <alignment vertical="center"/>
    </xf>
    <xf numFmtId="0" fontId="20" fillId="5" borderId="0" xfId="0" applyFont="1" applyFill="1">
      <alignment vertical="center"/>
    </xf>
    <xf numFmtId="0" fontId="14" fillId="5" borderId="0" xfId="0" applyFont="1" applyFill="1" applyAlignment="1">
      <alignment horizontal="left" vertical="center" indent="1"/>
    </xf>
    <xf numFmtId="176" fontId="14" fillId="5" borderId="0" xfId="3" applyNumberFormat="1" applyFont="1" applyFill="1" applyBorder="1" applyAlignment="1">
      <alignment vertical="center" shrinkToFit="1"/>
    </xf>
    <xf numFmtId="0" fontId="20" fillId="5" borderId="0" xfId="0" applyFont="1" applyFill="1" applyAlignment="1">
      <alignment horizontal="right" vertical="center"/>
    </xf>
    <xf numFmtId="176" fontId="14" fillId="5" borderId="0" xfId="3" applyNumberFormat="1" applyFont="1" applyFill="1">
      <alignment vertical="center"/>
    </xf>
    <xf numFmtId="0" fontId="14" fillId="0" borderId="8" xfId="0" applyFont="1" applyBorder="1" applyAlignment="1" applyProtection="1">
      <alignment vertical="center" shrinkToFit="1"/>
      <protection locked="0"/>
    </xf>
    <xf numFmtId="0" fontId="14" fillId="6" borderId="14" xfId="0" applyFont="1" applyFill="1" applyBorder="1">
      <alignment vertical="center"/>
    </xf>
    <xf numFmtId="0" fontId="24" fillId="6" borderId="21" xfId="0" applyFont="1" applyFill="1" applyBorder="1">
      <alignment vertical="center"/>
    </xf>
    <xf numFmtId="0" fontId="25" fillId="6" borderId="21" xfId="0" applyFont="1" applyFill="1" applyBorder="1">
      <alignment vertical="center"/>
    </xf>
    <xf numFmtId="0" fontId="20" fillId="6" borderId="8" xfId="0" applyFont="1" applyFill="1" applyBorder="1">
      <alignment vertical="center"/>
    </xf>
    <xf numFmtId="0" fontId="14" fillId="5" borderId="2" xfId="0" applyFont="1" applyFill="1" applyBorder="1">
      <alignment vertical="center"/>
    </xf>
    <xf numFmtId="0" fontId="14" fillId="0" borderId="11" xfId="0" applyFont="1" applyBorder="1">
      <alignment vertical="center"/>
    </xf>
    <xf numFmtId="14" fontId="14" fillId="0" borderId="8" xfId="0" applyNumberFormat="1" applyFont="1" applyBorder="1" applyAlignment="1" applyProtection="1">
      <alignment vertical="center" shrinkToFit="1"/>
      <protection locked="0"/>
    </xf>
    <xf numFmtId="0" fontId="26" fillId="6" borderId="21" xfId="0" applyFont="1" applyFill="1" applyBorder="1">
      <alignment vertical="center"/>
    </xf>
    <xf numFmtId="38" fontId="0" fillId="0" borderId="0" xfId="0" applyNumberFormat="1">
      <alignment vertical="center"/>
    </xf>
    <xf numFmtId="14" fontId="0" fillId="0" borderId="0" xfId="0" applyNumberFormat="1">
      <alignment vertical="center"/>
    </xf>
    <xf numFmtId="0" fontId="14" fillId="0" borderId="0" xfId="0" applyFont="1" applyAlignment="1" applyProtection="1">
      <alignment horizontal="right" vertical="center"/>
      <protection locked="0"/>
    </xf>
    <xf numFmtId="0" fontId="14" fillId="0" borderId="0" xfId="0" applyFont="1" applyAlignment="1" applyProtection="1">
      <alignment vertical="center" shrinkToFit="1"/>
      <protection locked="0"/>
    </xf>
    <xf numFmtId="49" fontId="14" fillId="0" borderId="0" xfId="0" applyNumberFormat="1" applyFont="1" applyAlignment="1" applyProtection="1">
      <alignment horizontal="center" vertical="center" shrinkToFit="1"/>
      <protection locked="0"/>
    </xf>
    <xf numFmtId="0" fontId="14" fillId="0" borderId="0" xfId="0" applyFont="1" applyAlignment="1" applyProtection="1">
      <alignment horizontal="center" vertical="center" shrinkToFit="1"/>
      <protection locked="0"/>
    </xf>
    <xf numFmtId="0" fontId="3" fillId="4" borderId="1" xfId="1" applyFont="1" applyFill="1" applyBorder="1" applyAlignment="1">
      <alignment horizontal="center" vertical="center"/>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0" xfId="1" applyFont="1" applyBorder="1" applyAlignment="1">
      <alignment horizontal="center" vertical="center"/>
    </xf>
    <xf numFmtId="0" fontId="3" fillId="4" borderId="13" xfId="1" applyFont="1" applyFill="1" applyBorder="1" applyAlignment="1">
      <alignment horizontal="center" vertical="center" shrinkToFit="1"/>
    </xf>
    <xf numFmtId="0" fontId="3" fillId="4" borderId="15" xfId="1" applyFont="1" applyFill="1" applyBorder="1" applyAlignment="1">
      <alignment horizontal="center" vertical="center" shrinkToFit="1"/>
    </xf>
    <xf numFmtId="0" fontId="3" fillId="4" borderId="15" xfId="1" applyFont="1" applyFill="1" applyBorder="1" applyAlignment="1">
      <alignment horizontal="center" vertical="center" wrapText="1"/>
    </xf>
    <xf numFmtId="0" fontId="14" fillId="3" borderId="8" xfId="0" applyFont="1" applyFill="1" applyBorder="1">
      <alignment vertical="center"/>
    </xf>
    <xf numFmtId="49" fontId="14" fillId="3" borderId="8" xfId="0" applyNumberFormat="1" applyFont="1" applyFill="1" applyBorder="1">
      <alignment vertical="center"/>
    </xf>
    <xf numFmtId="14" fontId="14" fillId="3" borderId="8" xfId="0" applyNumberFormat="1" applyFont="1" applyFill="1" applyBorder="1">
      <alignment vertical="center"/>
    </xf>
    <xf numFmtId="0" fontId="14" fillId="3" borderId="8" xfId="0" applyFont="1" applyFill="1" applyBorder="1" applyAlignment="1">
      <alignment vertical="center" shrinkToFit="1"/>
    </xf>
    <xf numFmtId="0" fontId="14" fillId="0" borderId="8" xfId="0" applyFont="1" applyBorder="1">
      <alignment vertical="center"/>
    </xf>
    <xf numFmtId="0" fontId="14" fillId="0" borderId="20" xfId="0" applyFont="1" applyBorder="1">
      <alignment vertical="center"/>
    </xf>
    <xf numFmtId="14" fontId="3" fillId="0" borderId="17" xfId="1" applyNumberFormat="1" applyFont="1" applyBorder="1" applyAlignment="1">
      <alignment horizontal="center" vertical="center"/>
    </xf>
    <xf numFmtId="0" fontId="3" fillId="4" borderId="15" xfId="1" applyFont="1" applyFill="1" applyBorder="1" applyAlignment="1">
      <alignment horizontal="center" vertical="center"/>
    </xf>
    <xf numFmtId="0" fontId="14" fillId="2" borderId="8" xfId="0" applyFont="1" applyFill="1" applyBorder="1" applyAlignment="1">
      <alignment horizontal="center" vertical="center" shrinkToFit="1"/>
    </xf>
    <xf numFmtId="0" fontId="14" fillId="0" borderId="0" xfId="0" applyFont="1" applyProtection="1">
      <alignment vertical="center"/>
      <protection locked="0"/>
    </xf>
    <xf numFmtId="0" fontId="14" fillId="0" borderId="0" xfId="0" applyFont="1" applyAlignment="1" applyProtection="1">
      <alignment horizontal="center" vertical="center"/>
      <protection locked="0"/>
    </xf>
    <xf numFmtId="0" fontId="14" fillId="5" borderId="0" xfId="0" applyFont="1" applyFill="1" applyProtection="1">
      <alignment vertical="center"/>
      <protection locked="0"/>
    </xf>
    <xf numFmtId="0" fontId="24" fillId="6" borderId="9" xfId="0" applyFont="1" applyFill="1" applyBorder="1">
      <alignment vertical="center"/>
    </xf>
    <xf numFmtId="0" fontId="14" fillId="6" borderId="10" xfId="0" applyFont="1" applyFill="1" applyBorder="1">
      <alignment vertical="center"/>
    </xf>
    <xf numFmtId="0" fontId="14" fillId="0" borderId="22" xfId="0" applyFont="1" applyBorder="1">
      <alignment vertical="center"/>
    </xf>
    <xf numFmtId="0" fontId="3" fillId="0" borderId="19" xfId="1" applyFont="1" applyBorder="1" applyAlignment="1">
      <alignment horizontal="center" vertical="center"/>
    </xf>
    <xf numFmtId="0" fontId="14" fillId="0" borderId="6" xfId="0" applyFont="1" applyBorder="1" applyAlignment="1" applyProtection="1">
      <alignment vertical="center" shrinkToFit="1"/>
      <protection locked="0"/>
    </xf>
    <xf numFmtId="14" fontId="14" fillId="0" borderId="6" xfId="0" applyNumberFormat="1" applyFont="1" applyBorder="1" applyAlignment="1" applyProtection="1">
      <alignment vertical="center" shrinkToFit="1"/>
      <protection locked="0"/>
    </xf>
    <xf numFmtId="0" fontId="14" fillId="0" borderId="22" xfId="0" applyFont="1" applyBorder="1" applyAlignment="1" applyProtection="1">
      <alignment horizontal="right" vertical="center"/>
      <protection locked="0"/>
    </xf>
    <xf numFmtId="0" fontId="14" fillId="0" borderId="22" xfId="0" applyFont="1" applyBorder="1" applyAlignment="1" applyProtection="1">
      <alignment vertical="center" shrinkToFit="1"/>
      <protection locked="0"/>
    </xf>
    <xf numFmtId="14" fontId="14" fillId="0" borderId="22" xfId="0" applyNumberFormat="1" applyFont="1" applyBorder="1" applyAlignment="1" applyProtection="1">
      <alignment vertical="center" shrinkToFit="1"/>
      <protection locked="0"/>
    </xf>
    <xf numFmtId="0" fontId="22" fillId="0" borderId="1" xfId="4" applyBorder="1" applyAlignment="1" applyProtection="1">
      <alignment vertical="center" shrinkToFit="1"/>
      <protection locked="0"/>
    </xf>
    <xf numFmtId="0" fontId="14" fillId="0" borderId="0" xfId="0" quotePrefix="1" applyFont="1" applyAlignment="1" applyProtection="1">
      <alignment horizontal="right" vertical="center"/>
      <protection locked="0"/>
    </xf>
    <xf numFmtId="0" fontId="14" fillId="0" borderId="20" xfId="0" applyFont="1" applyBorder="1" applyAlignment="1" applyProtection="1">
      <alignment horizontal="right" vertical="center"/>
      <protection locked="0"/>
    </xf>
    <xf numFmtId="0" fontId="14" fillId="0" borderId="1" xfId="0" applyFont="1" applyBorder="1" applyAlignment="1">
      <alignment horizontal="left" vertical="center" shrinkToFit="1"/>
    </xf>
    <xf numFmtId="0" fontId="14" fillId="0" borderId="3" xfId="0" applyFont="1" applyBorder="1" applyAlignment="1">
      <alignment horizontal="left" vertical="center" shrinkToFit="1"/>
    </xf>
    <xf numFmtId="0" fontId="14" fillId="0" borderId="2" xfId="0" applyFont="1" applyBorder="1" applyAlignment="1">
      <alignment horizontal="left" vertical="center" shrinkToFit="1"/>
    </xf>
    <xf numFmtId="176" fontId="14" fillId="0" borderId="1" xfId="3" applyNumberFormat="1" applyFont="1" applyBorder="1" applyAlignment="1">
      <alignment horizontal="left" vertical="center"/>
    </xf>
    <xf numFmtId="176" fontId="14" fillId="0" borderId="3" xfId="3" applyNumberFormat="1" applyFont="1" applyBorder="1" applyAlignment="1">
      <alignment horizontal="left" vertical="center"/>
    </xf>
    <xf numFmtId="176" fontId="14" fillId="0" borderId="2" xfId="3" applyNumberFormat="1" applyFont="1" applyBorder="1" applyAlignment="1">
      <alignment horizontal="left" vertical="center"/>
    </xf>
    <xf numFmtId="0" fontId="22" fillId="0" borderId="1" xfId="4" applyBorder="1" applyAlignment="1">
      <alignment horizontal="left" vertical="center"/>
    </xf>
    <xf numFmtId="0" fontId="22" fillId="0" borderId="3" xfId="4" applyBorder="1" applyAlignment="1">
      <alignment horizontal="left" vertical="center"/>
    </xf>
    <xf numFmtId="0" fontId="22" fillId="0" borderId="2" xfId="4" applyBorder="1" applyAlignment="1">
      <alignment horizontal="left" vertical="center"/>
    </xf>
    <xf numFmtId="0" fontId="14" fillId="0" borderId="1" xfId="0" applyFont="1" applyBorder="1" applyAlignment="1">
      <alignment horizontal="left" vertical="center"/>
    </xf>
    <xf numFmtId="0" fontId="14" fillId="0" borderId="3" xfId="0" applyFont="1" applyBorder="1" applyAlignment="1">
      <alignment horizontal="left" vertical="center"/>
    </xf>
    <xf numFmtId="0" fontId="14" fillId="0" borderId="2" xfId="0" applyFont="1" applyBorder="1" applyAlignment="1">
      <alignment horizontal="left" vertical="center"/>
    </xf>
    <xf numFmtId="0" fontId="4" fillId="0" borderId="1" xfId="1" applyFont="1" applyBorder="1" applyAlignment="1">
      <alignment horizontal="center" vertical="center"/>
    </xf>
    <xf numFmtId="0" fontId="4" fillId="0" borderId="2" xfId="1" applyFont="1" applyBorder="1" applyAlignment="1">
      <alignment horizontal="center" vertical="center"/>
    </xf>
    <xf numFmtId="0" fontId="3" fillId="0" borderId="3" xfId="1" applyFont="1" applyBorder="1" applyAlignment="1">
      <alignment horizontal="center" vertical="center"/>
    </xf>
    <xf numFmtId="0" fontId="3" fillId="4" borderId="4" xfId="1" applyFont="1" applyFill="1" applyBorder="1" applyAlignment="1">
      <alignment horizontal="center" vertical="center" wrapText="1"/>
    </xf>
    <xf numFmtId="0" fontId="3" fillId="4" borderId="5" xfId="1" applyFont="1" applyFill="1" applyBorder="1" applyAlignment="1">
      <alignment horizontal="center" vertical="center" wrapText="1"/>
    </xf>
    <xf numFmtId="0" fontId="3" fillId="4" borderId="9" xfId="1" applyFont="1" applyFill="1" applyBorder="1" applyAlignment="1">
      <alignment horizontal="center" vertical="center" wrapText="1"/>
    </xf>
    <xf numFmtId="0" fontId="3" fillId="4" borderId="10" xfId="1" applyFont="1" applyFill="1" applyBorder="1" applyAlignment="1">
      <alignment horizontal="center" vertical="center" wrapText="1"/>
    </xf>
    <xf numFmtId="0" fontId="4" fillId="0" borderId="6" xfId="1" applyFont="1" applyBorder="1" applyAlignment="1">
      <alignment horizontal="center" vertical="center"/>
    </xf>
    <xf numFmtId="0" fontId="4" fillId="0" borderId="11" xfId="1" applyFont="1" applyBorder="1" applyAlignment="1">
      <alignment horizontal="center" vertical="center"/>
    </xf>
    <xf numFmtId="0" fontId="4" fillId="4" borderId="4" xfId="1" applyFont="1" applyFill="1" applyBorder="1" applyAlignment="1">
      <alignment horizontal="center" vertical="center"/>
    </xf>
    <xf numFmtId="0" fontId="4" fillId="4" borderId="9" xfId="1" applyFont="1" applyFill="1" applyBorder="1" applyAlignment="1">
      <alignment horizontal="center" vertical="center"/>
    </xf>
    <xf numFmtId="0" fontId="4" fillId="0" borderId="4" xfId="1" applyFont="1" applyBorder="1" applyAlignment="1">
      <alignment horizontal="center" vertical="center"/>
    </xf>
    <xf numFmtId="0" fontId="4" fillId="0" borderId="9" xfId="1" applyFont="1" applyBorder="1" applyAlignment="1">
      <alignment horizontal="center" vertical="center"/>
    </xf>
    <xf numFmtId="0" fontId="4" fillId="4" borderId="6" xfId="1" applyFont="1" applyFill="1" applyBorder="1" applyAlignment="1">
      <alignment horizontal="center" vertical="center" shrinkToFit="1"/>
    </xf>
    <xf numFmtId="0" fontId="4" fillId="4" borderId="11" xfId="1" applyFont="1" applyFill="1" applyBorder="1" applyAlignment="1">
      <alignment horizontal="center" vertical="center" shrinkToFit="1"/>
    </xf>
    <xf numFmtId="0" fontId="4" fillId="0" borderId="7"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0" xfId="1" applyFont="1" applyBorder="1" applyAlignment="1">
      <alignment horizontal="center" vertical="center" shrinkToFit="1"/>
    </xf>
    <xf numFmtId="0" fontId="4" fillId="4" borderId="8" xfId="1" applyFont="1" applyFill="1" applyBorder="1" applyAlignment="1">
      <alignment horizontal="center" vertical="center"/>
    </xf>
    <xf numFmtId="0" fontId="4" fillId="0" borderId="1"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8" fillId="0" borderId="16" xfId="1" applyFont="1" applyBorder="1" applyAlignment="1">
      <alignment vertical="center" shrinkToFit="1"/>
    </xf>
    <xf numFmtId="0" fontId="8" fillId="0" borderId="17" xfId="1" applyFont="1" applyBorder="1" applyAlignment="1">
      <alignment vertical="center" shrinkToFit="1"/>
    </xf>
    <xf numFmtId="0" fontId="3" fillId="4" borderId="8" xfId="1" applyFont="1" applyFill="1" applyBorder="1" applyAlignment="1">
      <alignment horizontal="center" vertical="center" shrinkToFit="1"/>
    </xf>
    <xf numFmtId="0" fontId="14" fillId="4" borderId="8" xfId="1" applyFont="1" applyFill="1" applyBorder="1" applyAlignment="1">
      <alignment horizontal="center" vertical="center"/>
    </xf>
    <xf numFmtId="0" fontId="3" fillId="4" borderId="1" xfId="1" applyFont="1" applyFill="1" applyBorder="1" applyAlignment="1">
      <alignment horizontal="center" vertical="center"/>
    </xf>
    <xf numFmtId="0" fontId="3" fillId="4" borderId="2" xfId="1" applyFont="1" applyFill="1" applyBorder="1" applyAlignment="1">
      <alignment horizontal="center" vertical="center"/>
    </xf>
    <xf numFmtId="0" fontId="14" fillId="4" borderId="13" xfId="1" applyFont="1" applyFill="1" applyBorder="1" applyAlignment="1">
      <alignment horizontal="center" vertical="center"/>
    </xf>
    <xf numFmtId="0" fontId="3" fillId="4" borderId="1" xfId="1" applyFont="1" applyFill="1" applyBorder="1" applyAlignment="1">
      <alignment horizontal="center" vertical="center" shrinkToFit="1"/>
    </xf>
    <xf numFmtId="0" fontId="3" fillId="4" borderId="3" xfId="1" applyFont="1" applyFill="1" applyBorder="1" applyAlignment="1">
      <alignment horizontal="center" vertical="center" shrinkToFit="1"/>
    </xf>
    <xf numFmtId="0" fontId="3" fillId="4" borderId="2" xfId="1" applyFont="1" applyFill="1" applyBorder="1" applyAlignment="1">
      <alignment horizontal="center" vertical="center" shrinkToFit="1"/>
    </xf>
    <xf numFmtId="0" fontId="3" fillId="4" borderId="4" xfId="1" applyFont="1" applyFill="1" applyBorder="1" applyAlignment="1">
      <alignment horizontal="center" vertical="center"/>
    </xf>
    <xf numFmtId="0" fontId="3" fillId="4" borderId="7"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9" xfId="1" applyFont="1" applyFill="1" applyBorder="1" applyAlignment="1">
      <alignment horizontal="center" vertical="center"/>
    </xf>
    <xf numFmtId="0" fontId="3" fillId="4" borderId="12" xfId="1" applyFont="1" applyFill="1" applyBorder="1" applyAlignment="1">
      <alignment horizontal="center" vertical="center"/>
    </xf>
    <xf numFmtId="0" fontId="3" fillId="4" borderId="10" xfId="1" applyFont="1" applyFill="1" applyBorder="1" applyAlignment="1">
      <alignment horizontal="center" vertical="center"/>
    </xf>
    <xf numFmtId="0" fontId="3" fillId="4" borderId="15" xfId="1" applyFont="1" applyFill="1" applyBorder="1" applyAlignment="1">
      <alignment horizontal="center" vertical="center"/>
    </xf>
    <xf numFmtId="0" fontId="3" fillId="0" borderId="6" xfId="1" applyFont="1" applyBorder="1" applyAlignment="1">
      <alignment horizontal="center" vertical="center"/>
    </xf>
    <xf numFmtId="0" fontId="3" fillId="0" borderId="11" xfId="1" applyFont="1" applyBorder="1" applyAlignment="1">
      <alignment horizontal="center" vertical="center"/>
    </xf>
    <xf numFmtId="0" fontId="3" fillId="0" borderId="6" xfId="1" applyFont="1" applyBorder="1" applyAlignment="1">
      <alignment horizontal="center" vertical="center" shrinkToFit="1"/>
    </xf>
    <xf numFmtId="0" fontId="3" fillId="0" borderId="11" xfId="1" applyFont="1" applyBorder="1" applyAlignment="1">
      <alignment horizontal="center" vertical="center" shrinkToFit="1"/>
    </xf>
    <xf numFmtId="0" fontId="8" fillId="0" borderId="5" xfId="1" applyFont="1" applyBorder="1" applyAlignment="1">
      <alignment horizontal="center"/>
    </xf>
    <xf numFmtId="0" fontId="8" fillId="0" borderId="10" xfId="1" applyFont="1" applyBorder="1" applyAlignment="1">
      <alignment horizontal="center"/>
    </xf>
    <xf numFmtId="0" fontId="3" fillId="0" borderId="4" xfId="1" applyFont="1" applyBorder="1" applyAlignment="1">
      <alignment horizontal="left" vertical="center"/>
    </xf>
    <xf numFmtId="0" fontId="3" fillId="0" borderId="7" xfId="1" applyFont="1" applyBorder="1" applyAlignment="1">
      <alignment horizontal="left" vertical="center"/>
    </xf>
    <xf numFmtId="0" fontId="3" fillId="0" borderId="5" xfId="1" applyFont="1" applyBorder="1" applyAlignment="1">
      <alignment horizontal="left" vertical="center"/>
    </xf>
    <xf numFmtId="0" fontId="3" fillId="0" borderId="9" xfId="1" applyFont="1" applyBorder="1" applyAlignment="1">
      <alignment horizontal="left" vertical="center"/>
    </xf>
    <xf numFmtId="0" fontId="3" fillId="0" borderId="12" xfId="1" applyFont="1" applyBorder="1" applyAlignment="1">
      <alignment horizontal="left" vertical="center"/>
    </xf>
    <xf numFmtId="0" fontId="3" fillId="0" borderId="10" xfId="1" applyFont="1" applyBorder="1" applyAlignment="1">
      <alignment horizontal="left" vertical="center"/>
    </xf>
    <xf numFmtId="0" fontId="3" fillId="0" borderId="18" xfId="1" applyFont="1" applyBorder="1" applyAlignment="1">
      <alignment vertical="center" shrinkToFit="1"/>
    </xf>
    <xf numFmtId="0" fontId="3" fillId="0" borderId="19" xfId="1" applyFont="1" applyBorder="1" applyAlignment="1">
      <alignment vertical="center" shrinkToFit="1"/>
    </xf>
    <xf numFmtId="0" fontId="14" fillId="0" borderId="8" xfId="1" applyFont="1" applyBorder="1" applyAlignment="1">
      <alignment horizontal="center" vertical="center"/>
    </xf>
    <xf numFmtId="0" fontId="3" fillId="0" borderId="1" xfId="1" applyFont="1" applyBorder="1" applyAlignment="1">
      <alignment horizontal="center" vertical="center"/>
    </xf>
    <xf numFmtId="0" fontId="7" fillId="0" borderId="2" xfId="1" applyFont="1" applyBorder="1" applyAlignment="1">
      <alignment horizontal="center" vertical="center"/>
    </xf>
    <xf numFmtId="0" fontId="8" fillId="0" borderId="16" xfId="1" applyFont="1" applyBorder="1" applyAlignment="1">
      <alignment horizontal="left" vertical="center" shrinkToFit="1"/>
    </xf>
    <xf numFmtId="0" fontId="8" fillId="0" borderId="17" xfId="1" applyFont="1" applyBorder="1" applyAlignment="1">
      <alignment horizontal="left" vertical="center" shrinkToFit="1"/>
    </xf>
    <xf numFmtId="0" fontId="9" fillId="0" borderId="4" xfId="1" quotePrefix="1" applyFont="1" applyBorder="1" applyAlignment="1">
      <alignment horizontal="right" vertical="center"/>
    </xf>
    <xf numFmtId="0" fontId="9" fillId="0" borderId="9" xfId="1" quotePrefix="1" applyFont="1" applyBorder="1" applyAlignment="1">
      <alignment horizontal="right" vertical="center"/>
    </xf>
    <xf numFmtId="0" fontId="3" fillId="0" borderId="18" xfId="1" applyFont="1" applyBorder="1" applyAlignment="1">
      <alignment horizontal="left" vertical="center" shrinkToFit="1"/>
    </xf>
    <xf numFmtId="0" fontId="3" fillId="0" borderId="19" xfId="1" applyFont="1" applyBorder="1" applyAlignment="1">
      <alignment horizontal="left" vertical="center" shrinkToFit="1"/>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4" fillId="0" borderId="3" xfId="1" applyFont="1" applyBorder="1" applyAlignment="1">
      <alignment horizontal="distributed" vertical="center"/>
    </xf>
    <xf numFmtId="0" fontId="0" fillId="0" borderId="1" xfId="1" applyFont="1" applyBorder="1" applyAlignment="1">
      <alignment horizontal="right" vertical="center"/>
    </xf>
    <xf numFmtId="0" fontId="0" fillId="0" borderId="3" xfId="1" applyFont="1" applyBorder="1" applyAlignment="1">
      <alignment horizontal="right" vertical="center"/>
    </xf>
    <xf numFmtId="0" fontId="10" fillId="0" borderId="3" xfId="1" applyFont="1" applyBorder="1" applyAlignment="1">
      <alignment horizontal="center" vertical="center"/>
    </xf>
    <xf numFmtId="0" fontId="3" fillId="0" borderId="0" xfId="1" applyFont="1" applyAlignment="1">
      <alignment horizontal="center" vertical="center"/>
    </xf>
    <xf numFmtId="0" fontId="3" fillId="0" borderId="0" xfId="1" applyFont="1" applyAlignment="1">
      <alignment horizontal="left"/>
    </xf>
    <xf numFmtId="0" fontId="9" fillId="0" borderId="0" xfId="1" applyFont="1" applyAlignment="1">
      <alignment horizontal="left" vertical="center" wrapText="1"/>
    </xf>
    <xf numFmtId="0" fontId="3" fillId="4" borderId="3" xfId="1" applyFont="1" applyFill="1" applyBorder="1" applyAlignment="1">
      <alignment horizontal="center" vertical="center"/>
    </xf>
    <xf numFmtId="0" fontId="3" fillId="0" borderId="2" xfId="1" applyFont="1" applyBorder="1" applyAlignment="1">
      <alignment horizontal="center" vertical="center"/>
    </xf>
    <xf numFmtId="176" fontId="10" fillId="0" borderId="12" xfId="1" applyNumberFormat="1" applyFont="1" applyBorder="1" applyAlignment="1">
      <alignment horizontal="distributed" shrinkToFit="1"/>
    </xf>
    <xf numFmtId="38" fontId="3" fillId="4" borderId="1" xfId="2" applyFont="1" applyFill="1" applyBorder="1" applyAlignment="1">
      <alignment horizontal="center" vertical="center" shrinkToFit="1"/>
    </xf>
    <xf numFmtId="38" fontId="3" fillId="4" borderId="3" xfId="2" applyFont="1" applyFill="1" applyBorder="1" applyAlignment="1">
      <alignment horizontal="center" vertical="center" shrinkToFit="1"/>
    </xf>
    <xf numFmtId="38" fontId="3" fillId="4" borderId="2" xfId="2" applyFont="1" applyFill="1" applyBorder="1" applyAlignment="1">
      <alignment horizontal="center" vertical="center" shrinkToFit="1"/>
    </xf>
    <xf numFmtId="0" fontId="3" fillId="0" borderId="4" xfId="1" quotePrefix="1" applyFont="1" applyBorder="1" applyAlignment="1">
      <alignment horizontal="center" vertical="center"/>
    </xf>
    <xf numFmtId="0" fontId="3" fillId="0" borderId="9" xfId="1" quotePrefix="1" applyFont="1" applyBorder="1" applyAlignment="1">
      <alignment horizontal="center" vertical="center"/>
    </xf>
    <xf numFmtId="0" fontId="14" fillId="0" borderId="8" xfId="1" applyFont="1" applyBorder="1" applyAlignment="1">
      <alignment horizontal="center" vertical="center" shrinkToFit="1"/>
    </xf>
  </cellXfs>
  <cellStyles count="5">
    <cellStyle name="ハイパーリンク" xfId="4" builtinId="8"/>
    <cellStyle name="桁区切り" xfId="3" builtinId="6"/>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ports@city.takahagi.lg.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E459-636E-4EC8-80BD-5961B69395CC}">
  <sheetPr>
    <tabColor theme="5"/>
  </sheetPr>
  <dimension ref="A1:AA54"/>
  <sheetViews>
    <sheetView tabSelected="1" topLeftCell="B21" zoomScaleNormal="100" workbookViewId="0">
      <selection activeCell="C38" sqref="C38"/>
    </sheetView>
  </sheetViews>
  <sheetFormatPr defaultColWidth="8.59765625" defaultRowHeight="19.5" customHeight="1" x14ac:dyDescent="0.45"/>
  <cols>
    <col min="1" max="1" width="6.796875" style="16" hidden="1" customWidth="1"/>
    <col min="2" max="2" width="12.19921875" style="16" customWidth="1"/>
    <col min="3" max="3" width="32" style="16" customWidth="1"/>
    <col min="4" max="4" width="4.59765625" style="16" customWidth="1"/>
    <col min="5" max="5" width="8.59765625" style="16"/>
    <col min="6" max="6" width="14.69921875" style="16" customWidth="1"/>
    <col min="7" max="7" width="19.5" style="16" customWidth="1"/>
    <col min="8" max="8" width="24.19921875" style="16" customWidth="1"/>
    <col min="9" max="9" width="24.09765625" style="16" customWidth="1"/>
    <col min="10" max="10" width="7.59765625" style="16" customWidth="1"/>
    <col min="11" max="11" width="10.69921875" style="16" customWidth="1"/>
    <col min="12" max="12" width="12.59765625" style="16" customWidth="1"/>
    <col min="13" max="13" width="14.5" style="16" customWidth="1"/>
    <col min="14" max="14" width="21.19921875" style="16" customWidth="1"/>
    <col min="15" max="15" width="13.09765625" style="16" customWidth="1"/>
    <col min="16" max="16" width="8.69921875" style="16" customWidth="1"/>
    <col min="17" max="18" width="8.59765625" style="16"/>
    <col min="19" max="19" width="9" style="16" customWidth="1"/>
    <col min="20" max="20" width="19.59765625" style="16" customWidth="1"/>
    <col min="21" max="21" width="17.09765625" style="16" customWidth="1"/>
    <col min="22" max="16384" width="8.59765625" style="16"/>
  </cols>
  <sheetData>
    <row r="1" spans="2:27" ht="32.25" customHeight="1" x14ac:dyDescent="0.45">
      <c r="B1" s="53" t="s">
        <v>114</v>
      </c>
      <c r="C1" s="54"/>
      <c r="D1" s="55"/>
      <c r="E1" s="55"/>
      <c r="F1" s="55"/>
      <c r="G1" s="55"/>
      <c r="H1" s="55"/>
      <c r="I1" s="55"/>
      <c r="J1" s="55"/>
      <c r="K1" s="55"/>
      <c r="L1" s="55"/>
      <c r="M1" s="55"/>
      <c r="N1" s="55"/>
      <c r="O1" s="55"/>
      <c r="P1" s="55"/>
      <c r="Q1" s="55"/>
      <c r="R1" s="55"/>
      <c r="S1" s="55"/>
      <c r="T1" s="55"/>
      <c r="U1" s="55"/>
      <c r="V1" s="55"/>
      <c r="W1" s="55"/>
      <c r="X1" s="55"/>
      <c r="Y1" s="55"/>
      <c r="Z1" s="55"/>
      <c r="AA1" s="55"/>
    </row>
    <row r="2" spans="2:27" ht="9.75" customHeight="1" x14ac:dyDescent="0.45">
      <c r="B2" s="56"/>
      <c r="C2" s="55"/>
      <c r="D2" s="55"/>
      <c r="E2" s="55"/>
      <c r="F2" s="55"/>
      <c r="G2" s="55"/>
      <c r="H2" s="55"/>
      <c r="I2" s="55"/>
      <c r="J2" s="55"/>
      <c r="K2" s="55"/>
      <c r="L2" s="55"/>
      <c r="M2" s="55"/>
      <c r="N2" s="55"/>
      <c r="O2" s="55"/>
      <c r="P2" s="55"/>
      <c r="Q2" s="55"/>
      <c r="R2" s="55"/>
      <c r="S2" s="55"/>
      <c r="T2" s="55"/>
      <c r="U2" s="55"/>
      <c r="V2" s="55"/>
      <c r="W2" s="55"/>
      <c r="X2" s="55"/>
      <c r="Y2" s="55"/>
      <c r="Z2" s="55"/>
      <c r="AA2" s="55"/>
    </row>
    <row r="3" spans="2:27" ht="24.75" customHeight="1" x14ac:dyDescent="0.45">
      <c r="B3" s="57" t="s">
        <v>0</v>
      </c>
      <c r="C3" s="55"/>
      <c r="D3" s="55"/>
      <c r="E3" s="55"/>
      <c r="F3" s="55"/>
      <c r="G3" s="55"/>
      <c r="H3" s="55"/>
      <c r="I3" s="55" t="s">
        <v>1</v>
      </c>
      <c r="J3" s="55"/>
      <c r="K3" s="55"/>
      <c r="L3" s="55"/>
      <c r="M3" s="55"/>
      <c r="N3" s="55"/>
      <c r="O3" s="55"/>
      <c r="P3" s="55"/>
      <c r="Q3" s="55"/>
      <c r="R3" s="55"/>
      <c r="S3" s="55"/>
      <c r="T3" s="55"/>
      <c r="U3" s="55"/>
      <c r="V3" s="55"/>
      <c r="W3" s="55"/>
      <c r="X3" s="55"/>
      <c r="Y3" s="55"/>
      <c r="Z3" s="55"/>
      <c r="AA3" s="55"/>
    </row>
    <row r="4" spans="2:27" ht="19.5" customHeight="1" x14ac:dyDescent="0.45">
      <c r="B4" s="35" t="s">
        <v>2</v>
      </c>
      <c r="C4" s="41"/>
      <c r="D4" s="36"/>
      <c r="E4" s="58" t="s">
        <v>3</v>
      </c>
      <c r="F4" s="55"/>
      <c r="G4" s="55"/>
      <c r="H4" s="55"/>
      <c r="I4" s="35" t="s">
        <v>2</v>
      </c>
      <c r="J4" s="108" t="s">
        <v>121</v>
      </c>
      <c r="K4" s="109"/>
      <c r="L4" s="110"/>
      <c r="M4" s="55"/>
      <c r="N4" s="55"/>
      <c r="O4" s="55"/>
      <c r="P4" s="55"/>
      <c r="Q4" s="55"/>
      <c r="R4" s="55"/>
      <c r="S4" s="55"/>
      <c r="T4" s="55"/>
      <c r="U4" s="55"/>
      <c r="V4" s="55"/>
      <c r="W4" s="55"/>
      <c r="X4" s="55"/>
      <c r="Y4" s="55"/>
      <c r="Z4" s="55"/>
      <c r="AA4" s="55"/>
    </row>
    <row r="5" spans="2:27" ht="19.5" customHeight="1" x14ac:dyDescent="0.45">
      <c r="B5" s="35" t="s">
        <v>4</v>
      </c>
      <c r="C5" s="41"/>
      <c r="D5" s="36"/>
      <c r="E5" s="58" t="s">
        <v>5</v>
      </c>
      <c r="F5" s="55"/>
      <c r="G5" s="55"/>
      <c r="H5" s="55"/>
      <c r="I5" s="35" t="s">
        <v>4</v>
      </c>
      <c r="J5" s="108" t="s">
        <v>122</v>
      </c>
      <c r="K5" s="109"/>
      <c r="L5" s="110"/>
      <c r="M5" s="55"/>
      <c r="N5" s="55"/>
      <c r="O5" s="55"/>
      <c r="P5" s="55"/>
      <c r="Q5" s="55"/>
      <c r="R5" s="55"/>
      <c r="S5" s="55"/>
      <c r="T5" s="55"/>
      <c r="U5" s="55"/>
      <c r="V5" s="55"/>
      <c r="W5" s="55"/>
      <c r="X5" s="55"/>
      <c r="Y5" s="55"/>
      <c r="Z5" s="55"/>
      <c r="AA5" s="55"/>
    </row>
    <row r="6" spans="2:27" ht="19.5" customHeight="1" x14ac:dyDescent="0.45">
      <c r="B6" s="35" t="s">
        <v>6</v>
      </c>
      <c r="C6" s="41"/>
      <c r="D6" s="36"/>
      <c r="E6" s="58" t="s">
        <v>7</v>
      </c>
      <c r="F6" s="55"/>
      <c r="G6" s="55"/>
      <c r="H6" s="55"/>
      <c r="I6" s="35" t="s">
        <v>6</v>
      </c>
      <c r="J6" s="108" t="s">
        <v>123</v>
      </c>
      <c r="K6" s="109"/>
      <c r="L6" s="110"/>
      <c r="M6" s="55"/>
      <c r="N6" s="55"/>
      <c r="O6" s="55"/>
      <c r="P6" s="55"/>
      <c r="Q6" s="55"/>
      <c r="R6" s="55"/>
      <c r="S6" s="55"/>
      <c r="T6" s="55"/>
      <c r="U6" s="55"/>
      <c r="V6" s="55"/>
      <c r="W6" s="55"/>
      <c r="X6" s="55"/>
      <c r="Y6" s="55"/>
      <c r="Z6" s="55"/>
      <c r="AA6" s="55"/>
    </row>
    <row r="7" spans="2:27" ht="19.5" customHeight="1" x14ac:dyDescent="0.45">
      <c r="B7" s="35" t="s">
        <v>8</v>
      </c>
      <c r="C7" s="41"/>
      <c r="D7" s="36"/>
      <c r="E7" s="58" t="s">
        <v>9</v>
      </c>
      <c r="F7" s="55"/>
      <c r="G7" s="55"/>
      <c r="H7" s="55"/>
      <c r="I7" s="35" t="s">
        <v>8</v>
      </c>
      <c r="J7" s="108" t="s">
        <v>124</v>
      </c>
      <c r="K7" s="109"/>
      <c r="L7" s="110"/>
      <c r="M7" s="55"/>
      <c r="N7" s="55"/>
      <c r="O7" s="55"/>
      <c r="P7" s="55"/>
      <c r="Q7" s="55"/>
      <c r="R7" s="55"/>
      <c r="S7" s="55"/>
      <c r="T7" s="55"/>
      <c r="U7" s="55"/>
      <c r="V7" s="55"/>
      <c r="W7" s="55"/>
      <c r="X7" s="55"/>
      <c r="Y7" s="55"/>
      <c r="Z7" s="55"/>
      <c r="AA7" s="55"/>
    </row>
    <row r="8" spans="2:27" ht="19.5" customHeight="1" x14ac:dyDescent="0.45">
      <c r="B8" s="35" t="s">
        <v>10</v>
      </c>
      <c r="C8" s="41"/>
      <c r="D8" s="36"/>
      <c r="E8" s="58" t="s">
        <v>11</v>
      </c>
      <c r="F8" s="55"/>
      <c r="G8" s="55"/>
      <c r="H8" s="55"/>
      <c r="I8" s="35" t="s">
        <v>12</v>
      </c>
      <c r="J8" s="117" t="s">
        <v>125</v>
      </c>
      <c r="K8" s="118"/>
      <c r="L8" s="119"/>
      <c r="M8" s="55"/>
      <c r="N8" s="55"/>
      <c r="O8" s="55"/>
      <c r="P8" s="55"/>
      <c r="Q8" s="55"/>
      <c r="R8" s="55"/>
      <c r="S8" s="55"/>
      <c r="T8" s="55"/>
      <c r="U8" s="55"/>
      <c r="V8" s="55"/>
      <c r="W8" s="55"/>
      <c r="X8" s="55"/>
      <c r="Y8" s="55"/>
      <c r="Z8" s="55"/>
      <c r="AA8" s="55"/>
    </row>
    <row r="9" spans="2:27" ht="19.5" customHeight="1" x14ac:dyDescent="0.45">
      <c r="B9" s="35" t="s">
        <v>13</v>
      </c>
      <c r="C9" s="41"/>
      <c r="D9" s="67"/>
      <c r="E9" s="58" t="s">
        <v>14</v>
      </c>
      <c r="F9" s="55"/>
      <c r="G9" s="55"/>
      <c r="H9" s="55"/>
      <c r="I9" s="35" t="s">
        <v>13</v>
      </c>
      <c r="J9" s="108" t="s">
        <v>126</v>
      </c>
      <c r="K9" s="109"/>
      <c r="L9" s="110"/>
      <c r="M9" s="55"/>
      <c r="N9" s="55"/>
      <c r="O9" s="55"/>
      <c r="P9" s="55"/>
      <c r="Q9" s="55"/>
      <c r="R9" s="55"/>
      <c r="S9" s="55"/>
      <c r="T9" s="55"/>
      <c r="U9" s="55"/>
      <c r="V9" s="55"/>
      <c r="W9" s="55"/>
      <c r="X9" s="55"/>
      <c r="Y9" s="55"/>
      <c r="Z9" s="55"/>
      <c r="AA9" s="55"/>
    </row>
    <row r="10" spans="2:27" ht="19.5" customHeight="1" x14ac:dyDescent="0.45">
      <c r="B10" s="35" t="s">
        <v>15</v>
      </c>
      <c r="C10" s="41"/>
      <c r="D10" s="67"/>
      <c r="E10" s="58" t="s">
        <v>16</v>
      </c>
      <c r="F10" s="55"/>
      <c r="G10" s="55"/>
      <c r="H10" s="55"/>
      <c r="I10" s="35" t="s">
        <v>15</v>
      </c>
      <c r="J10" s="108" t="s">
        <v>79</v>
      </c>
      <c r="K10" s="109"/>
      <c r="L10" s="110"/>
      <c r="M10" s="55"/>
      <c r="N10" s="55"/>
      <c r="O10" s="55"/>
      <c r="P10" s="55"/>
      <c r="Q10" s="55"/>
      <c r="R10" s="55"/>
      <c r="S10" s="55"/>
      <c r="T10" s="55"/>
      <c r="U10" s="55"/>
      <c r="V10" s="55"/>
      <c r="W10" s="55"/>
      <c r="X10" s="55"/>
      <c r="Y10" s="55"/>
      <c r="Z10" s="55"/>
      <c r="AA10" s="55"/>
    </row>
    <row r="11" spans="2:27" ht="19.5" customHeight="1" x14ac:dyDescent="0.45">
      <c r="B11" s="35" t="s">
        <v>17</v>
      </c>
      <c r="C11" s="41"/>
      <c r="D11" s="36"/>
      <c r="E11" s="58" t="s">
        <v>18</v>
      </c>
      <c r="F11" s="55"/>
      <c r="G11" s="55"/>
      <c r="H11" s="55"/>
      <c r="I11" s="35" t="s">
        <v>17</v>
      </c>
      <c r="J11" s="108" t="s">
        <v>127</v>
      </c>
      <c r="K11" s="109"/>
      <c r="L11" s="110"/>
      <c r="M11" s="55"/>
      <c r="N11" s="55"/>
      <c r="O11" s="55"/>
      <c r="P11" s="55"/>
      <c r="Q11" s="55"/>
      <c r="R11" s="55"/>
      <c r="S11" s="55"/>
      <c r="T11" s="55"/>
      <c r="U11" s="55"/>
      <c r="V11" s="55"/>
      <c r="W11" s="55"/>
      <c r="X11" s="55"/>
      <c r="Y11" s="55"/>
      <c r="Z11" s="55"/>
      <c r="AA11" s="55"/>
    </row>
    <row r="12" spans="2:27" ht="19.5" customHeight="1" x14ac:dyDescent="0.45">
      <c r="B12" s="35" t="s">
        <v>19</v>
      </c>
      <c r="C12" s="105"/>
      <c r="D12" s="36"/>
      <c r="E12" s="58" t="s">
        <v>20</v>
      </c>
      <c r="F12" s="55"/>
      <c r="G12" s="55"/>
      <c r="H12" s="55"/>
      <c r="I12" s="35" t="s">
        <v>19</v>
      </c>
      <c r="J12" s="114" t="s">
        <v>128</v>
      </c>
      <c r="K12" s="115"/>
      <c r="L12" s="116"/>
      <c r="M12" s="55"/>
      <c r="N12" s="55"/>
      <c r="O12" s="55"/>
      <c r="P12" s="55"/>
      <c r="Q12" s="55"/>
      <c r="R12" s="55"/>
      <c r="S12" s="55"/>
      <c r="T12" s="55"/>
      <c r="U12" s="55"/>
      <c r="V12" s="55"/>
      <c r="W12" s="55"/>
      <c r="X12" s="55"/>
      <c r="Y12" s="55"/>
      <c r="Z12" s="55"/>
      <c r="AA12" s="55"/>
    </row>
    <row r="13" spans="2:27" ht="19.5" customHeight="1" x14ac:dyDescent="0.45">
      <c r="B13" s="35" t="s">
        <v>83</v>
      </c>
      <c r="C13" s="41"/>
      <c r="D13" s="38" t="s">
        <v>21</v>
      </c>
      <c r="E13" s="58" t="s">
        <v>80</v>
      </c>
      <c r="F13" s="55"/>
      <c r="G13" s="55"/>
      <c r="H13" s="55"/>
      <c r="I13" s="35" t="s">
        <v>83</v>
      </c>
      <c r="J13" s="108">
        <v>1</v>
      </c>
      <c r="K13" s="109"/>
      <c r="L13" s="110"/>
      <c r="M13" s="55"/>
      <c r="N13" s="55"/>
      <c r="O13" s="55"/>
      <c r="P13" s="55"/>
      <c r="Q13" s="55"/>
      <c r="R13" s="55"/>
      <c r="S13" s="55"/>
      <c r="T13" s="55"/>
      <c r="U13" s="55"/>
      <c r="V13" s="55"/>
      <c r="W13" s="55"/>
      <c r="X13" s="55"/>
      <c r="Y13" s="55"/>
      <c r="Z13" s="55"/>
      <c r="AA13" s="55"/>
    </row>
    <row r="14" spans="2:27" ht="19.5" customHeight="1" x14ac:dyDescent="0.45">
      <c r="B14" s="35" t="s">
        <v>24</v>
      </c>
      <c r="C14" s="42"/>
      <c r="D14" s="36"/>
      <c r="E14" s="58" t="s">
        <v>85</v>
      </c>
      <c r="F14" s="55"/>
      <c r="G14" s="55"/>
      <c r="H14" s="55"/>
      <c r="I14" s="35" t="s">
        <v>24</v>
      </c>
      <c r="J14" s="111">
        <v>46036</v>
      </c>
      <c r="K14" s="112"/>
      <c r="L14" s="113"/>
      <c r="M14" s="55"/>
      <c r="N14" s="55"/>
      <c r="O14" s="55"/>
      <c r="P14" s="55"/>
      <c r="Q14" s="55"/>
      <c r="R14" s="55"/>
      <c r="S14" s="55"/>
      <c r="T14" s="55"/>
      <c r="U14" s="55"/>
      <c r="V14" s="55"/>
      <c r="W14" s="55"/>
      <c r="X14" s="55"/>
      <c r="Y14" s="55"/>
      <c r="Z14" s="55"/>
      <c r="AA14" s="55"/>
    </row>
    <row r="15" spans="2:27" ht="19.5" customHeight="1" x14ac:dyDescent="0.45">
      <c r="B15" s="35" t="s">
        <v>25</v>
      </c>
      <c r="C15" s="41"/>
      <c r="D15" s="36"/>
      <c r="E15" s="58" t="s">
        <v>26</v>
      </c>
      <c r="F15" s="55"/>
      <c r="G15" s="55"/>
      <c r="H15" s="55"/>
      <c r="I15" s="35" t="s">
        <v>25</v>
      </c>
      <c r="J15" s="108" t="s">
        <v>129</v>
      </c>
      <c r="K15" s="109"/>
      <c r="L15" s="110"/>
      <c r="M15" s="55"/>
      <c r="N15" s="55"/>
      <c r="O15" s="55"/>
      <c r="P15" s="55"/>
      <c r="Q15" s="55"/>
      <c r="R15" s="55"/>
      <c r="S15" s="55"/>
      <c r="T15" s="55"/>
      <c r="U15" s="55"/>
      <c r="V15" s="55"/>
      <c r="W15" s="55"/>
      <c r="X15" s="55"/>
      <c r="Y15" s="55"/>
      <c r="Z15" s="55"/>
      <c r="AA15" s="55"/>
    </row>
    <row r="16" spans="2:27" ht="19.5" customHeight="1" x14ac:dyDescent="0.45">
      <c r="B16" s="55"/>
      <c r="C16" s="59"/>
      <c r="D16" s="55"/>
      <c r="E16" s="58"/>
      <c r="F16" s="55"/>
      <c r="G16" s="55"/>
      <c r="H16" s="55"/>
      <c r="I16" s="55"/>
      <c r="J16" s="55"/>
      <c r="K16" s="55"/>
      <c r="L16" s="55"/>
      <c r="M16" s="55"/>
      <c r="N16" s="55"/>
      <c r="O16" s="55"/>
      <c r="P16" s="55"/>
      <c r="Q16" s="55"/>
      <c r="R16" s="55"/>
      <c r="S16" s="55"/>
      <c r="T16" s="55"/>
      <c r="U16" s="55"/>
      <c r="V16" s="55"/>
      <c r="W16" s="55"/>
      <c r="X16" s="55"/>
      <c r="Y16" s="55"/>
      <c r="Z16" s="55"/>
      <c r="AA16" s="55"/>
    </row>
    <row r="17" spans="1:27" ht="19.5" customHeight="1" x14ac:dyDescent="0.45">
      <c r="B17" s="55"/>
      <c r="C17" s="60" t="s">
        <v>27</v>
      </c>
      <c r="D17" s="61"/>
      <c r="E17" s="55" t="s">
        <v>28</v>
      </c>
      <c r="F17" s="55"/>
      <c r="G17" s="55"/>
      <c r="H17" s="55"/>
      <c r="I17" s="55"/>
      <c r="J17" s="55"/>
      <c r="K17" s="55"/>
      <c r="L17" s="55"/>
      <c r="M17" s="55"/>
      <c r="N17" s="55"/>
      <c r="O17" s="55"/>
      <c r="P17" s="55"/>
      <c r="Q17" s="55"/>
      <c r="R17" s="55"/>
      <c r="S17" s="55"/>
      <c r="T17" s="55"/>
      <c r="U17" s="55"/>
      <c r="V17" s="55"/>
      <c r="W17" s="55"/>
      <c r="X17" s="55"/>
      <c r="Y17" s="55"/>
      <c r="Z17" s="55"/>
      <c r="AA17" s="55"/>
    </row>
    <row r="18" spans="1:27" ht="19.5" customHeight="1" x14ac:dyDescent="0.45">
      <c r="A18" s="17" t="s">
        <v>29</v>
      </c>
      <c r="B18" s="66" t="s">
        <v>30</v>
      </c>
      <c r="C18" s="68"/>
      <c r="D18" s="37" t="s">
        <v>31</v>
      </c>
      <c r="E18" s="37" t="s">
        <v>32</v>
      </c>
      <c r="F18" s="37" t="s">
        <v>33</v>
      </c>
      <c r="G18" s="37" t="s">
        <v>34</v>
      </c>
      <c r="H18" s="37" t="s">
        <v>35</v>
      </c>
      <c r="I18" s="37" t="s">
        <v>36</v>
      </c>
      <c r="J18" s="37" t="s">
        <v>92</v>
      </c>
      <c r="K18" s="37" t="s">
        <v>93</v>
      </c>
      <c r="L18" s="37" t="s">
        <v>94</v>
      </c>
      <c r="M18" s="37" t="s">
        <v>95</v>
      </c>
      <c r="N18" s="37" t="s">
        <v>96</v>
      </c>
      <c r="O18" s="37" t="s">
        <v>97</v>
      </c>
      <c r="P18" s="92" t="s">
        <v>98</v>
      </c>
      <c r="Q18" s="37" t="s">
        <v>99</v>
      </c>
      <c r="R18" s="37" t="s">
        <v>100</v>
      </c>
      <c r="S18" s="37" t="s">
        <v>101</v>
      </c>
      <c r="T18" s="37" t="s">
        <v>102</v>
      </c>
      <c r="U18" s="37" t="s">
        <v>103</v>
      </c>
      <c r="V18" s="55"/>
      <c r="W18" s="55"/>
      <c r="X18" s="55"/>
      <c r="Y18" s="55"/>
      <c r="Z18" s="55"/>
      <c r="AA18" s="55"/>
    </row>
    <row r="19" spans="1:27" ht="19.5" customHeight="1" x14ac:dyDescent="0.45">
      <c r="A19" s="17"/>
      <c r="B19" s="70" t="s">
        <v>113</v>
      </c>
      <c r="C19" s="63"/>
      <c r="D19" s="39" t="s">
        <v>37</v>
      </c>
      <c r="E19" s="40">
        <v>48</v>
      </c>
      <c r="F19" s="84" t="s">
        <v>131</v>
      </c>
      <c r="G19" s="84" t="s">
        <v>132</v>
      </c>
      <c r="H19" s="84" t="s">
        <v>133</v>
      </c>
      <c r="I19" s="84" t="s">
        <v>134</v>
      </c>
      <c r="J19" s="84">
        <v>3</v>
      </c>
      <c r="K19" s="84" t="s">
        <v>121</v>
      </c>
      <c r="L19" s="85" t="s">
        <v>135</v>
      </c>
      <c r="M19" s="86">
        <v>39670</v>
      </c>
      <c r="N19" s="87" t="s">
        <v>118</v>
      </c>
      <c r="O19" s="86">
        <v>45936</v>
      </c>
      <c r="P19" s="40">
        <v>55</v>
      </c>
      <c r="Q19" s="84">
        <v>90</v>
      </c>
      <c r="R19" s="84">
        <v>115</v>
      </c>
      <c r="S19" s="84">
        <f>IF(Q19="","",Q19+R19)</f>
        <v>205</v>
      </c>
      <c r="T19" s="84" t="s">
        <v>136</v>
      </c>
      <c r="U19" s="84"/>
      <c r="V19" s="55"/>
      <c r="W19" s="55"/>
      <c r="X19" s="55"/>
      <c r="Y19" s="55"/>
      <c r="Z19" s="55"/>
      <c r="AA19" s="55"/>
    </row>
    <row r="20" spans="1:27" ht="19.5" customHeight="1" x14ac:dyDescent="0.45">
      <c r="A20" s="17">
        <v>48</v>
      </c>
      <c r="B20" s="70" t="s">
        <v>38</v>
      </c>
      <c r="C20" s="63"/>
      <c r="D20" s="35">
        <v>1</v>
      </c>
      <c r="E20" s="43"/>
      <c r="F20" s="62"/>
      <c r="G20" s="62"/>
      <c r="H20" s="62"/>
      <c r="I20" s="62"/>
      <c r="J20" s="62"/>
      <c r="K20" s="62"/>
      <c r="L20" s="62"/>
      <c r="M20" s="69"/>
      <c r="N20" s="62"/>
      <c r="O20" s="69"/>
      <c r="P20" s="43"/>
      <c r="Q20" s="62"/>
      <c r="R20" s="62"/>
      <c r="S20" s="88" t="str">
        <f>IF(Q20="","",Q20+R20)</f>
        <v/>
      </c>
      <c r="T20" s="62"/>
      <c r="U20" s="62"/>
      <c r="V20" s="55"/>
      <c r="W20" s="55"/>
      <c r="X20" s="55"/>
      <c r="Y20" s="55"/>
      <c r="Z20" s="55"/>
      <c r="AA20" s="55"/>
    </row>
    <row r="21" spans="1:27" ht="19.5" customHeight="1" x14ac:dyDescent="0.45">
      <c r="A21" s="17">
        <v>53</v>
      </c>
      <c r="B21" s="65" t="s">
        <v>39</v>
      </c>
      <c r="C21" s="63"/>
      <c r="D21" s="35">
        <v>2</v>
      </c>
      <c r="E21" s="43"/>
      <c r="F21" s="62"/>
      <c r="G21" s="62"/>
      <c r="H21" s="62"/>
      <c r="I21" s="62"/>
      <c r="J21" s="62"/>
      <c r="K21" s="62"/>
      <c r="L21" s="62"/>
      <c r="M21" s="69"/>
      <c r="N21" s="62"/>
      <c r="O21" s="69"/>
      <c r="P21" s="43"/>
      <c r="Q21" s="62"/>
      <c r="R21" s="62"/>
      <c r="S21" s="88" t="str">
        <f t="shared" ref="S21:S35" si="0">IF(Q21="","",Q21+R21)</f>
        <v/>
      </c>
      <c r="T21" s="62"/>
      <c r="U21" s="62"/>
      <c r="V21" s="55"/>
      <c r="W21" s="55"/>
      <c r="X21" s="55"/>
      <c r="Y21" s="55"/>
      <c r="Z21" s="55"/>
      <c r="AA21" s="55"/>
    </row>
    <row r="22" spans="1:27" ht="19.5" customHeight="1" x14ac:dyDescent="0.45">
      <c r="A22" s="17">
        <v>58</v>
      </c>
      <c r="B22" s="64" t="s">
        <v>40</v>
      </c>
      <c r="C22" s="63"/>
      <c r="D22" s="35">
        <v>3</v>
      </c>
      <c r="E22" s="43"/>
      <c r="F22" s="62"/>
      <c r="G22" s="62"/>
      <c r="H22" s="62"/>
      <c r="I22" s="62"/>
      <c r="J22" s="62"/>
      <c r="K22" s="62"/>
      <c r="L22" s="62"/>
      <c r="M22" s="69"/>
      <c r="N22" s="62"/>
      <c r="O22" s="69"/>
      <c r="P22" s="43"/>
      <c r="Q22" s="62"/>
      <c r="R22" s="62"/>
      <c r="S22" s="88" t="str">
        <f t="shared" si="0"/>
        <v/>
      </c>
      <c r="T22" s="62"/>
      <c r="U22" s="62"/>
      <c r="V22" s="55"/>
      <c r="W22" s="55"/>
      <c r="X22" s="55"/>
      <c r="Y22" s="55"/>
      <c r="Z22" s="55"/>
      <c r="AA22" s="55"/>
    </row>
    <row r="23" spans="1:27" ht="19.5" customHeight="1" x14ac:dyDescent="0.45">
      <c r="A23" s="17">
        <v>63</v>
      </c>
      <c r="B23" s="65" t="s">
        <v>41</v>
      </c>
      <c r="C23" s="63"/>
      <c r="D23" s="35">
        <v>4</v>
      </c>
      <c r="E23" s="43"/>
      <c r="F23" s="62"/>
      <c r="G23" s="62"/>
      <c r="H23" s="62"/>
      <c r="I23" s="62"/>
      <c r="J23" s="62"/>
      <c r="K23" s="62"/>
      <c r="L23" s="62"/>
      <c r="M23" s="69"/>
      <c r="N23" s="62"/>
      <c r="O23" s="69"/>
      <c r="P23" s="43"/>
      <c r="Q23" s="62"/>
      <c r="R23" s="62"/>
      <c r="S23" s="88" t="str">
        <f t="shared" si="0"/>
        <v/>
      </c>
      <c r="T23" s="62"/>
      <c r="U23" s="62"/>
      <c r="V23" s="55"/>
      <c r="W23" s="55"/>
      <c r="X23" s="55"/>
      <c r="Y23" s="55"/>
      <c r="Z23" s="55"/>
      <c r="AA23" s="55"/>
    </row>
    <row r="24" spans="1:27" ht="19.5" customHeight="1" x14ac:dyDescent="0.45">
      <c r="A24" s="17">
        <v>69</v>
      </c>
      <c r="B24" s="64" t="s">
        <v>42</v>
      </c>
      <c r="C24" s="63"/>
      <c r="D24" s="35">
        <v>5</v>
      </c>
      <c r="E24" s="43"/>
      <c r="F24" s="62"/>
      <c r="G24" s="62"/>
      <c r="H24" s="62"/>
      <c r="I24" s="62"/>
      <c r="J24" s="62"/>
      <c r="K24" s="62"/>
      <c r="L24" s="62"/>
      <c r="M24" s="69"/>
      <c r="N24" s="62"/>
      <c r="O24" s="69"/>
      <c r="P24" s="43"/>
      <c r="Q24" s="62"/>
      <c r="R24" s="62"/>
      <c r="S24" s="88" t="str">
        <f t="shared" si="0"/>
        <v/>
      </c>
      <c r="T24" s="62"/>
      <c r="U24" s="62"/>
      <c r="V24" s="55"/>
      <c r="W24" s="55"/>
      <c r="X24" s="55"/>
      <c r="Y24" s="55"/>
      <c r="Z24" s="55"/>
      <c r="AA24" s="55"/>
    </row>
    <row r="25" spans="1:27" ht="19.5" customHeight="1" x14ac:dyDescent="0.45">
      <c r="A25" s="17">
        <v>77</v>
      </c>
      <c r="B25" s="64" t="s">
        <v>43</v>
      </c>
      <c r="C25" s="63"/>
      <c r="D25" s="35">
        <v>6</v>
      </c>
      <c r="E25" s="43"/>
      <c r="F25" s="62"/>
      <c r="G25" s="62"/>
      <c r="H25" s="62"/>
      <c r="I25" s="62"/>
      <c r="J25" s="62"/>
      <c r="K25" s="62"/>
      <c r="L25" s="62"/>
      <c r="M25" s="69"/>
      <c r="N25" s="62"/>
      <c r="O25" s="69"/>
      <c r="P25" s="43"/>
      <c r="Q25" s="62"/>
      <c r="R25" s="62"/>
      <c r="S25" s="88" t="str">
        <f t="shared" si="0"/>
        <v/>
      </c>
      <c r="T25" s="62"/>
      <c r="U25" s="62"/>
      <c r="V25" s="55"/>
      <c r="W25" s="55"/>
      <c r="X25" s="55"/>
      <c r="Y25" s="55"/>
      <c r="Z25" s="55"/>
      <c r="AA25" s="55"/>
    </row>
    <row r="26" spans="1:27" ht="19.5" customHeight="1" x14ac:dyDescent="0.45">
      <c r="A26" s="17">
        <v>86</v>
      </c>
      <c r="B26" s="64" t="s">
        <v>44</v>
      </c>
      <c r="C26" s="63"/>
      <c r="D26" s="35">
        <v>7</v>
      </c>
      <c r="E26" s="43"/>
      <c r="F26" s="62"/>
      <c r="G26" s="62"/>
      <c r="H26" s="62"/>
      <c r="I26" s="62"/>
      <c r="J26" s="62"/>
      <c r="K26" s="62"/>
      <c r="L26" s="62"/>
      <c r="M26" s="69"/>
      <c r="N26" s="62"/>
      <c r="O26" s="69"/>
      <c r="P26" s="43"/>
      <c r="Q26" s="62"/>
      <c r="R26" s="62"/>
      <c r="S26" s="88" t="str">
        <f t="shared" si="0"/>
        <v/>
      </c>
      <c r="T26" s="62"/>
      <c r="U26" s="62"/>
      <c r="V26" s="55"/>
      <c r="W26" s="55"/>
      <c r="X26" s="55"/>
      <c r="Y26" s="55"/>
      <c r="Z26" s="55"/>
      <c r="AA26" s="55"/>
    </row>
    <row r="27" spans="1:27" ht="19.5" customHeight="1" thickBot="1" x14ac:dyDescent="0.5">
      <c r="A27" s="18" t="s">
        <v>130</v>
      </c>
      <c r="B27" s="64" t="s">
        <v>45</v>
      </c>
      <c r="C27" s="63"/>
      <c r="D27" s="51">
        <v>8</v>
      </c>
      <c r="E27" s="107"/>
      <c r="F27" s="100"/>
      <c r="G27" s="100"/>
      <c r="H27" s="100"/>
      <c r="I27" s="100"/>
      <c r="J27" s="100"/>
      <c r="K27" s="100"/>
      <c r="L27" s="100"/>
      <c r="M27" s="101"/>
      <c r="N27" s="100"/>
      <c r="O27" s="101"/>
      <c r="P27" s="107"/>
      <c r="Q27" s="100"/>
      <c r="R27" s="100"/>
      <c r="S27" s="89" t="str">
        <f t="shared" si="0"/>
        <v/>
      </c>
      <c r="T27" s="100"/>
      <c r="U27" s="100"/>
      <c r="V27" s="55"/>
      <c r="W27" s="55"/>
      <c r="X27" s="55"/>
      <c r="Y27" s="55"/>
      <c r="Z27" s="55"/>
      <c r="AA27" s="55"/>
    </row>
    <row r="28" spans="1:27" ht="19.5" customHeight="1" thickTop="1" x14ac:dyDescent="0.45">
      <c r="A28" s="18"/>
      <c r="B28" s="64" t="s">
        <v>46</v>
      </c>
      <c r="C28" s="63"/>
      <c r="D28" s="50">
        <v>9</v>
      </c>
      <c r="E28" s="102"/>
      <c r="F28" s="103"/>
      <c r="G28" s="103"/>
      <c r="H28" s="103"/>
      <c r="I28" s="103"/>
      <c r="J28" s="103"/>
      <c r="K28" s="103"/>
      <c r="L28" s="103"/>
      <c r="M28" s="104"/>
      <c r="N28" s="103"/>
      <c r="O28" s="104"/>
      <c r="P28" s="102"/>
      <c r="Q28" s="103"/>
      <c r="R28" s="103"/>
      <c r="S28" s="98" t="str">
        <f t="shared" si="0"/>
        <v/>
      </c>
      <c r="T28" s="103"/>
      <c r="U28" s="103"/>
      <c r="V28" s="55"/>
      <c r="W28" s="55"/>
      <c r="X28" s="55"/>
      <c r="Y28" s="55"/>
      <c r="Z28" s="55"/>
      <c r="AA28" s="55"/>
    </row>
    <row r="29" spans="1:27" ht="19.5" customHeight="1" x14ac:dyDescent="0.45">
      <c r="A29" s="17">
        <v>45</v>
      </c>
      <c r="B29" s="64" t="s">
        <v>47</v>
      </c>
      <c r="C29" s="63"/>
      <c r="D29" s="35">
        <v>10</v>
      </c>
      <c r="E29" s="43"/>
      <c r="F29" s="62"/>
      <c r="G29" s="62"/>
      <c r="H29" s="62"/>
      <c r="I29" s="62"/>
      <c r="J29" s="62"/>
      <c r="K29" s="62"/>
      <c r="L29" s="62"/>
      <c r="M29" s="69"/>
      <c r="N29" s="62"/>
      <c r="O29" s="69"/>
      <c r="P29" s="43"/>
      <c r="Q29" s="62"/>
      <c r="R29" s="62"/>
      <c r="S29" s="88" t="str">
        <f t="shared" si="0"/>
        <v/>
      </c>
      <c r="T29" s="62"/>
      <c r="U29" s="62"/>
      <c r="V29" s="55"/>
      <c r="W29" s="55"/>
      <c r="X29" s="55"/>
      <c r="Y29" s="55"/>
      <c r="Z29" s="55"/>
      <c r="AA29" s="55"/>
    </row>
    <row r="30" spans="1:27" ht="19.5" customHeight="1" x14ac:dyDescent="0.45">
      <c r="A30" s="18">
        <v>49</v>
      </c>
      <c r="B30" s="64" t="s">
        <v>139</v>
      </c>
      <c r="C30" s="63"/>
      <c r="D30" s="35">
        <v>11</v>
      </c>
      <c r="E30" s="43"/>
      <c r="F30" s="62"/>
      <c r="G30" s="62"/>
      <c r="H30" s="62"/>
      <c r="I30" s="62"/>
      <c r="J30" s="62"/>
      <c r="K30" s="62"/>
      <c r="L30" s="62"/>
      <c r="M30" s="69"/>
      <c r="N30" s="62"/>
      <c r="O30" s="69"/>
      <c r="P30" s="43"/>
      <c r="Q30" s="62"/>
      <c r="R30" s="62"/>
      <c r="S30" s="88" t="str">
        <f t="shared" si="0"/>
        <v/>
      </c>
      <c r="T30" s="62"/>
      <c r="U30" s="62"/>
      <c r="V30" s="55"/>
      <c r="W30" s="55"/>
      <c r="X30" s="55"/>
      <c r="Y30" s="55"/>
      <c r="Z30" s="55"/>
      <c r="AA30" s="55"/>
    </row>
    <row r="31" spans="1:27" ht="19.5" customHeight="1" x14ac:dyDescent="0.45">
      <c r="A31" s="16">
        <v>55</v>
      </c>
      <c r="B31" s="64" t="s">
        <v>104</v>
      </c>
      <c r="C31" s="63"/>
      <c r="D31" s="35">
        <v>12</v>
      </c>
      <c r="E31" s="43"/>
      <c r="F31" s="62"/>
      <c r="G31" s="62"/>
      <c r="H31" s="62"/>
      <c r="I31" s="62"/>
      <c r="J31" s="62"/>
      <c r="K31" s="62"/>
      <c r="L31" s="62"/>
      <c r="M31" s="69"/>
      <c r="N31" s="62"/>
      <c r="O31" s="69"/>
      <c r="P31" s="43"/>
      <c r="Q31" s="62"/>
      <c r="R31" s="62"/>
      <c r="S31" s="88" t="str">
        <f t="shared" si="0"/>
        <v/>
      </c>
      <c r="T31" s="62"/>
      <c r="U31" s="62"/>
      <c r="V31" s="55"/>
      <c r="W31" s="55"/>
      <c r="X31" s="55"/>
      <c r="Y31" s="55"/>
      <c r="Z31" s="55"/>
      <c r="AA31" s="55"/>
    </row>
    <row r="32" spans="1:27" ht="19.5" customHeight="1" x14ac:dyDescent="0.45">
      <c r="A32" s="16">
        <v>59</v>
      </c>
      <c r="B32" s="64" t="s">
        <v>105</v>
      </c>
      <c r="C32" s="63"/>
      <c r="D32" s="35">
        <v>13</v>
      </c>
      <c r="E32" s="43"/>
      <c r="F32" s="62"/>
      <c r="G32" s="62"/>
      <c r="H32" s="62"/>
      <c r="I32" s="62"/>
      <c r="J32" s="62"/>
      <c r="K32" s="62"/>
      <c r="L32" s="62"/>
      <c r="M32" s="69"/>
      <c r="N32" s="62"/>
      <c r="O32" s="69"/>
      <c r="P32" s="43"/>
      <c r="Q32" s="62"/>
      <c r="R32" s="62"/>
      <c r="S32" s="88" t="str">
        <f t="shared" si="0"/>
        <v/>
      </c>
      <c r="T32" s="62"/>
      <c r="U32" s="62"/>
      <c r="V32" s="55"/>
      <c r="W32" s="55"/>
      <c r="X32" s="55"/>
      <c r="Y32" s="55"/>
      <c r="Z32" s="55"/>
      <c r="AA32" s="55"/>
    </row>
    <row r="33" spans="1:27" ht="19.5" customHeight="1" x14ac:dyDescent="0.45">
      <c r="A33" s="16">
        <v>64</v>
      </c>
      <c r="B33" s="64" t="s">
        <v>106</v>
      </c>
      <c r="C33" s="63"/>
      <c r="D33" s="35">
        <v>14</v>
      </c>
      <c r="E33" s="43"/>
      <c r="F33" s="62"/>
      <c r="G33" s="62"/>
      <c r="H33" s="62"/>
      <c r="I33" s="62"/>
      <c r="J33" s="62"/>
      <c r="K33" s="62"/>
      <c r="L33" s="62"/>
      <c r="M33" s="69"/>
      <c r="N33" s="62"/>
      <c r="O33" s="69"/>
      <c r="P33" s="43"/>
      <c r="Q33" s="62"/>
      <c r="R33" s="62"/>
      <c r="S33" s="88" t="str">
        <f t="shared" si="0"/>
        <v/>
      </c>
      <c r="T33" s="62"/>
      <c r="U33" s="62"/>
      <c r="V33" s="55"/>
      <c r="W33" s="55"/>
      <c r="X33" s="55"/>
      <c r="Y33" s="55"/>
      <c r="Z33" s="55"/>
      <c r="AA33" s="55"/>
    </row>
    <row r="34" spans="1:27" ht="19.5" customHeight="1" x14ac:dyDescent="0.45">
      <c r="A34" s="16">
        <v>71</v>
      </c>
      <c r="B34" s="64" t="s">
        <v>107</v>
      </c>
      <c r="C34" s="63"/>
      <c r="D34" s="35">
        <v>15</v>
      </c>
      <c r="E34" s="43"/>
      <c r="F34" s="62"/>
      <c r="G34" s="62"/>
      <c r="H34" s="62"/>
      <c r="I34" s="62"/>
      <c r="J34" s="62"/>
      <c r="K34" s="62"/>
      <c r="L34" s="62"/>
      <c r="M34" s="69"/>
      <c r="N34" s="62"/>
      <c r="O34" s="69"/>
      <c r="P34" s="43"/>
      <c r="Q34" s="62"/>
      <c r="R34" s="62"/>
      <c r="S34" s="88" t="str">
        <f t="shared" si="0"/>
        <v/>
      </c>
      <c r="T34" s="62"/>
      <c r="U34" s="62"/>
      <c r="V34" s="55"/>
      <c r="W34" s="55"/>
      <c r="X34" s="55"/>
      <c r="Y34" s="55"/>
      <c r="Z34" s="55"/>
      <c r="AA34" s="55"/>
    </row>
    <row r="35" spans="1:27" ht="19.5" customHeight="1" x14ac:dyDescent="0.45">
      <c r="A35" s="16">
        <v>76</v>
      </c>
      <c r="B35" s="64" t="s">
        <v>108</v>
      </c>
      <c r="C35" s="63"/>
      <c r="D35" s="35">
        <v>16</v>
      </c>
      <c r="E35" s="43"/>
      <c r="F35" s="62"/>
      <c r="G35" s="62"/>
      <c r="H35" s="62"/>
      <c r="I35" s="62"/>
      <c r="J35" s="62"/>
      <c r="K35" s="62"/>
      <c r="L35" s="62"/>
      <c r="M35" s="69"/>
      <c r="N35" s="62"/>
      <c r="O35" s="69"/>
      <c r="P35" s="43"/>
      <c r="Q35" s="62"/>
      <c r="R35" s="62"/>
      <c r="S35" s="88" t="str">
        <f t="shared" si="0"/>
        <v/>
      </c>
      <c r="T35" s="62"/>
      <c r="U35" s="62"/>
      <c r="V35" s="55"/>
      <c r="W35" s="55"/>
      <c r="X35" s="55"/>
      <c r="Y35" s="55"/>
      <c r="Z35" s="55"/>
      <c r="AA35" s="55"/>
    </row>
    <row r="36" spans="1:27" s="93" customFormat="1" ht="20.25" customHeight="1" x14ac:dyDescent="0.45">
      <c r="A36" s="16">
        <v>81</v>
      </c>
      <c r="B36" s="64" t="s">
        <v>119</v>
      </c>
      <c r="C36" s="63"/>
      <c r="E36" s="73"/>
      <c r="F36" s="74"/>
      <c r="G36" s="74"/>
      <c r="H36" s="74"/>
      <c r="I36" s="74"/>
      <c r="J36" s="74"/>
      <c r="K36" s="74"/>
      <c r="L36" s="75"/>
      <c r="M36" s="74"/>
      <c r="N36" s="74"/>
      <c r="O36" s="74"/>
      <c r="P36" s="74"/>
      <c r="Q36" s="76"/>
      <c r="R36" s="76"/>
      <c r="S36" s="94"/>
      <c r="T36" s="74"/>
      <c r="U36" s="74"/>
      <c r="V36" s="95"/>
      <c r="W36" s="95"/>
      <c r="X36" s="95"/>
      <c r="Y36" s="95"/>
      <c r="Z36" s="95"/>
      <c r="AA36" s="95"/>
    </row>
    <row r="37" spans="1:27" s="93" customFormat="1" ht="20.25" customHeight="1" x14ac:dyDescent="0.45">
      <c r="A37" s="93">
        <v>87</v>
      </c>
      <c r="B37" s="64" t="s">
        <v>111</v>
      </c>
      <c r="C37" s="63"/>
      <c r="D37" s="95"/>
      <c r="E37" s="95"/>
      <c r="F37" s="95"/>
      <c r="G37" s="95"/>
      <c r="H37" s="95"/>
      <c r="I37" s="95"/>
      <c r="J37" s="95"/>
      <c r="K37" s="95"/>
      <c r="L37" s="95"/>
      <c r="M37" s="95"/>
      <c r="N37" s="95"/>
      <c r="O37" s="95"/>
      <c r="P37" s="95"/>
      <c r="Q37" s="95"/>
      <c r="R37" s="95"/>
      <c r="S37" s="95"/>
      <c r="T37" s="95"/>
      <c r="U37" s="95"/>
      <c r="V37" s="95"/>
      <c r="W37" s="95"/>
      <c r="X37" s="95"/>
      <c r="Y37" s="95"/>
      <c r="Z37" s="95"/>
      <c r="AA37" s="95"/>
    </row>
    <row r="38" spans="1:27" s="93" customFormat="1" ht="20.25" customHeight="1" x14ac:dyDescent="0.45">
      <c r="A38" s="106" t="s">
        <v>140</v>
      </c>
      <c r="B38" s="64" t="s">
        <v>110</v>
      </c>
      <c r="C38" s="63"/>
      <c r="D38" s="95"/>
      <c r="E38" s="95"/>
      <c r="F38" s="95"/>
      <c r="G38" s="95"/>
      <c r="H38" s="95"/>
      <c r="I38" s="95"/>
      <c r="J38" s="95"/>
      <c r="K38" s="95"/>
      <c r="L38" s="95"/>
      <c r="M38" s="95"/>
      <c r="N38" s="95"/>
      <c r="O38" s="95"/>
      <c r="P38" s="95"/>
      <c r="Q38" s="95"/>
      <c r="R38" s="95"/>
      <c r="S38" s="95"/>
      <c r="T38" s="95"/>
      <c r="U38" s="95"/>
      <c r="V38" s="95"/>
      <c r="W38" s="95"/>
      <c r="X38" s="95"/>
      <c r="Y38" s="95"/>
      <c r="Z38" s="95"/>
      <c r="AA38" s="95"/>
    </row>
    <row r="39" spans="1:27" s="93" customFormat="1" ht="20.25" customHeight="1" x14ac:dyDescent="0.45">
      <c r="B39" s="64" t="s">
        <v>109</v>
      </c>
      <c r="C39" s="63"/>
      <c r="D39" s="95"/>
      <c r="E39" s="95"/>
      <c r="F39" s="95"/>
      <c r="G39" s="95"/>
      <c r="H39" s="95"/>
      <c r="I39" s="95"/>
      <c r="J39" s="95"/>
      <c r="K39" s="95"/>
      <c r="L39" s="95"/>
      <c r="M39" s="95"/>
      <c r="N39" s="95"/>
      <c r="O39" s="95"/>
      <c r="P39" s="95"/>
      <c r="Q39" s="95"/>
      <c r="R39" s="95"/>
      <c r="S39" s="95"/>
      <c r="T39" s="95"/>
      <c r="U39" s="95"/>
      <c r="V39" s="95"/>
      <c r="W39" s="95"/>
      <c r="X39" s="95"/>
      <c r="Y39" s="95"/>
      <c r="Z39" s="95"/>
      <c r="AA39" s="95"/>
    </row>
    <row r="40" spans="1:27" s="93" customFormat="1" ht="20.25" customHeight="1" x14ac:dyDescent="0.45">
      <c r="B40" s="64" t="s">
        <v>138</v>
      </c>
      <c r="C40" s="63"/>
      <c r="D40" s="95"/>
      <c r="E40" s="95"/>
      <c r="F40" s="95"/>
      <c r="G40" s="95"/>
      <c r="H40" s="95"/>
      <c r="I40" s="95"/>
      <c r="J40" s="95"/>
      <c r="K40" s="95"/>
      <c r="L40" s="95"/>
      <c r="M40" s="95"/>
      <c r="N40" s="95"/>
      <c r="O40" s="95"/>
      <c r="P40" s="95"/>
      <c r="Q40" s="95"/>
      <c r="R40" s="95"/>
      <c r="S40" s="95"/>
      <c r="T40" s="95"/>
      <c r="U40" s="95"/>
      <c r="V40" s="95"/>
      <c r="W40" s="95"/>
      <c r="X40" s="95"/>
      <c r="Y40" s="95"/>
      <c r="Z40" s="95"/>
      <c r="AA40" s="95"/>
    </row>
    <row r="41" spans="1:27" s="93" customFormat="1" ht="20.25" customHeight="1" x14ac:dyDescent="0.45">
      <c r="B41" s="64" t="s">
        <v>86</v>
      </c>
      <c r="C41" s="63"/>
      <c r="D41" s="95"/>
      <c r="E41" s="95"/>
      <c r="F41" s="95"/>
      <c r="G41" s="95"/>
      <c r="H41" s="95"/>
      <c r="I41" s="95"/>
      <c r="J41" s="95"/>
      <c r="K41" s="95"/>
      <c r="L41" s="95"/>
      <c r="M41" s="95"/>
      <c r="N41" s="95"/>
      <c r="O41" s="95"/>
      <c r="P41" s="95"/>
      <c r="Q41" s="95"/>
      <c r="R41" s="95"/>
      <c r="S41" s="95"/>
      <c r="T41" s="95"/>
      <c r="U41" s="95"/>
      <c r="V41" s="95"/>
      <c r="W41" s="95"/>
      <c r="X41" s="95"/>
      <c r="Y41" s="95"/>
      <c r="Z41" s="95"/>
      <c r="AA41" s="95"/>
    </row>
    <row r="42" spans="1:27" s="93" customFormat="1" ht="20.25" customHeight="1" x14ac:dyDescent="0.45">
      <c r="B42" s="65" t="s">
        <v>48</v>
      </c>
      <c r="C42" s="63"/>
      <c r="D42" s="95"/>
      <c r="E42" s="95"/>
      <c r="F42" s="95"/>
      <c r="G42" s="95"/>
      <c r="H42" s="95"/>
      <c r="I42" s="95"/>
      <c r="J42" s="95"/>
      <c r="K42" s="95"/>
      <c r="L42" s="95"/>
      <c r="M42" s="95"/>
      <c r="N42" s="95"/>
      <c r="O42" s="95"/>
      <c r="P42" s="95"/>
      <c r="Q42" s="95"/>
      <c r="R42" s="95"/>
      <c r="S42" s="95"/>
      <c r="T42" s="95"/>
      <c r="U42" s="95"/>
      <c r="V42" s="95"/>
      <c r="W42" s="95"/>
      <c r="X42" s="95"/>
      <c r="Y42" s="95"/>
      <c r="Z42" s="95"/>
      <c r="AA42" s="95"/>
    </row>
    <row r="43" spans="1:27" s="93" customFormat="1" ht="20.25" customHeight="1" x14ac:dyDescent="0.45">
      <c r="B43" s="64" t="s">
        <v>112</v>
      </c>
      <c r="C43" s="63"/>
      <c r="D43" s="95"/>
      <c r="E43" s="95"/>
      <c r="F43" s="95"/>
      <c r="G43" s="95"/>
      <c r="H43" s="95"/>
      <c r="I43" s="95"/>
      <c r="J43" s="95"/>
      <c r="K43" s="95"/>
      <c r="L43" s="95"/>
      <c r="M43" s="95"/>
      <c r="N43" s="95"/>
      <c r="O43" s="95"/>
      <c r="P43" s="95"/>
      <c r="Q43" s="95"/>
      <c r="R43" s="95"/>
      <c r="S43" s="95"/>
      <c r="T43" s="95"/>
      <c r="U43" s="95"/>
      <c r="V43" s="95"/>
      <c r="W43" s="95"/>
      <c r="X43" s="95"/>
      <c r="Y43" s="95"/>
      <c r="Z43" s="95"/>
      <c r="AA43" s="95"/>
    </row>
    <row r="44" spans="1:27" s="93" customFormat="1" ht="20.25" customHeight="1" x14ac:dyDescent="0.45">
      <c r="B44" s="96" t="s">
        <v>49</v>
      </c>
      <c r="C44" s="97"/>
      <c r="D44" s="95"/>
      <c r="E44" s="95"/>
      <c r="F44" s="95"/>
      <c r="G44" s="95"/>
      <c r="H44" s="95"/>
      <c r="I44" s="95"/>
      <c r="J44" s="95"/>
      <c r="K44" s="95"/>
      <c r="L44" s="95"/>
      <c r="M44" s="95"/>
      <c r="N44" s="95"/>
      <c r="O44" s="95"/>
      <c r="P44" s="95"/>
      <c r="Q44" s="95"/>
      <c r="R44" s="95"/>
      <c r="S44" s="95"/>
      <c r="T44" s="95"/>
      <c r="U44" s="95"/>
      <c r="V44" s="95"/>
      <c r="W44" s="95"/>
      <c r="X44" s="95"/>
      <c r="Y44" s="95"/>
      <c r="Z44" s="95"/>
      <c r="AA44" s="95"/>
    </row>
    <row r="45" spans="1:27" ht="19.5" customHeight="1" x14ac:dyDescent="0.45">
      <c r="A45" s="93"/>
      <c r="B45" s="55"/>
      <c r="C45" s="55"/>
      <c r="D45" s="55"/>
      <c r="E45" s="55"/>
      <c r="F45" s="55"/>
      <c r="G45" s="55"/>
      <c r="H45" s="55"/>
      <c r="I45" s="55"/>
      <c r="J45" s="55"/>
      <c r="K45" s="55"/>
      <c r="L45" s="55"/>
      <c r="M45" s="55"/>
      <c r="N45" s="55"/>
      <c r="O45" s="55"/>
      <c r="P45" s="55"/>
      <c r="Q45" s="55"/>
      <c r="R45" s="55"/>
      <c r="S45" s="55"/>
      <c r="T45" s="55"/>
      <c r="U45" s="55"/>
      <c r="V45" s="55"/>
      <c r="W45" s="55"/>
      <c r="X45" s="55"/>
      <c r="Y45" s="55"/>
      <c r="Z45" s="55"/>
      <c r="AA45" s="55"/>
    </row>
    <row r="46" spans="1:27" ht="19.5" customHeight="1" x14ac:dyDescent="0.45">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55"/>
    </row>
    <row r="47" spans="1:27" ht="19.5" customHeight="1" x14ac:dyDescent="0.45">
      <c r="B47" s="55"/>
      <c r="C47" s="55"/>
      <c r="D47" s="55"/>
      <c r="E47" s="55"/>
      <c r="F47" s="55"/>
      <c r="G47" s="55"/>
      <c r="H47" s="55"/>
      <c r="I47" s="55"/>
      <c r="J47" s="55"/>
      <c r="K47" s="55"/>
      <c r="L47" s="55"/>
      <c r="M47" s="55"/>
      <c r="N47" s="55"/>
      <c r="O47" s="55"/>
      <c r="P47" s="55"/>
      <c r="Q47" s="55"/>
      <c r="R47" s="55"/>
      <c r="S47" s="55"/>
      <c r="T47" s="55"/>
      <c r="U47" s="55"/>
      <c r="V47" s="55"/>
      <c r="W47" s="55"/>
      <c r="X47" s="55"/>
      <c r="Y47" s="55"/>
      <c r="Z47" s="55"/>
      <c r="AA47" s="55"/>
    </row>
    <row r="48" spans="1:27" ht="19.5" customHeight="1" x14ac:dyDescent="0.45">
      <c r="B48" s="55"/>
      <c r="C48" s="55"/>
      <c r="D48" s="55"/>
      <c r="E48" s="55"/>
      <c r="F48" s="55"/>
      <c r="G48" s="55"/>
      <c r="H48" s="55"/>
      <c r="I48" s="55"/>
      <c r="J48" s="55"/>
      <c r="K48" s="55"/>
      <c r="L48" s="55"/>
      <c r="M48" s="55"/>
      <c r="N48" s="55"/>
      <c r="O48" s="55"/>
      <c r="P48" s="55"/>
      <c r="Q48" s="55"/>
      <c r="R48" s="55"/>
      <c r="S48" s="55"/>
      <c r="T48" s="55"/>
      <c r="U48" s="55"/>
      <c r="V48" s="55"/>
      <c r="W48" s="55"/>
      <c r="X48" s="55"/>
      <c r="Y48" s="55"/>
      <c r="Z48" s="55"/>
      <c r="AA48" s="55"/>
    </row>
    <row r="49" spans="2:27" ht="19.5" customHeight="1" x14ac:dyDescent="0.45">
      <c r="B49" s="55"/>
      <c r="C49" s="55"/>
      <c r="D49" s="55"/>
      <c r="E49" s="55"/>
      <c r="F49" s="55"/>
      <c r="G49" s="55"/>
      <c r="H49" s="55"/>
      <c r="I49" s="55"/>
      <c r="J49" s="55"/>
      <c r="K49" s="55"/>
      <c r="L49" s="55"/>
      <c r="M49" s="55"/>
      <c r="N49" s="55"/>
      <c r="O49" s="55"/>
      <c r="P49" s="55"/>
      <c r="Q49" s="55"/>
      <c r="R49" s="55"/>
      <c r="S49" s="55"/>
      <c r="T49" s="55"/>
      <c r="U49" s="55"/>
      <c r="V49" s="55"/>
      <c r="W49" s="55"/>
      <c r="X49" s="55"/>
      <c r="Y49" s="55"/>
      <c r="Z49" s="55"/>
      <c r="AA49" s="55"/>
    </row>
    <row r="50" spans="2:27" ht="19.5" customHeight="1" x14ac:dyDescent="0.45">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row>
    <row r="51" spans="2:27" ht="19.5" customHeight="1" x14ac:dyDescent="0.45">
      <c r="B51" s="55"/>
      <c r="C51" s="55"/>
      <c r="D51" s="55"/>
      <c r="E51" s="55"/>
      <c r="F51" s="55"/>
      <c r="G51" s="55"/>
      <c r="H51" s="55"/>
      <c r="I51" s="55"/>
      <c r="J51" s="55"/>
      <c r="K51" s="55"/>
      <c r="L51" s="55"/>
      <c r="M51" s="55"/>
      <c r="N51" s="55"/>
      <c r="O51" s="55"/>
      <c r="P51" s="55"/>
      <c r="Q51" s="55"/>
      <c r="R51" s="55"/>
      <c r="S51" s="55"/>
      <c r="T51" s="55"/>
      <c r="U51" s="55"/>
      <c r="V51" s="55"/>
      <c r="W51" s="55"/>
      <c r="X51" s="55"/>
      <c r="Y51" s="55"/>
      <c r="Z51" s="55"/>
      <c r="AA51" s="55"/>
    </row>
    <row r="52" spans="2:27" ht="19.5" customHeight="1" x14ac:dyDescent="0.45">
      <c r="B52" s="55"/>
      <c r="C52" s="55"/>
    </row>
    <row r="53" spans="2:27" ht="19.5" customHeight="1" x14ac:dyDescent="0.45">
      <c r="B53" s="55"/>
      <c r="C53" s="55"/>
    </row>
    <row r="54" spans="2:27" ht="19.5" customHeight="1" x14ac:dyDescent="0.45">
      <c r="B54" s="55"/>
      <c r="C54" s="55"/>
    </row>
  </sheetData>
  <sheetProtection sheet="1" objects="1" scenarios="1"/>
  <mergeCells count="12">
    <mergeCell ref="J4:L4"/>
    <mergeCell ref="J15:L15"/>
    <mergeCell ref="J14:L14"/>
    <mergeCell ref="J13:L13"/>
    <mergeCell ref="J12:L12"/>
    <mergeCell ref="J11:L11"/>
    <mergeCell ref="J10:L10"/>
    <mergeCell ref="J9:L9"/>
    <mergeCell ref="J8:L8"/>
    <mergeCell ref="J7:L7"/>
    <mergeCell ref="J6:L6"/>
    <mergeCell ref="J5:L5"/>
  </mergeCells>
  <phoneticPr fontId="2"/>
  <dataValidations count="6">
    <dataValidation type="list" allowBlank="1" showInputMessage="1" showErrorMessage="1" sqref="A31" xr:uid="{D728ABAD-6FF1-46A9-8902-85B6CCEB8609}">
      <formula1>$A$18:$A$31</formula1>
    </dataValidation>
    <dataValidation type="list" showInputMessage="1" showErrorMessage="1" sqref="E20:E35" xr:uid="{A5E0B3EC-4804-4C93-8C3B-A68351CD9524}">
      <formula1>$A$20:$A$27</formula1>
    </dataValidation>
    <dataValidation type="list" showInputMessage="1" showErrorMessage="1" sqref="E36" xr:uid="{D4336AAA-32E0-4471-8DBF-F0B6002A3435}">
      <formula1>$A$20:$A$31</formula1>
    </dataValidation>
    <dataValidation type="list" allowBlank="1" showInputMessage="1" showErrorMessage="1" sqref="E19" xr:uid="{83F3738D-F3CF-45A0-81F3-099AF87D22E0}">
      <formula1>$A$20:$A$27</formula1>
    </dataValidation>
    <dataValidation type="list" showInputMessage="1" showErrorMessage="1" sqref="P20:P35" xr:uid="{8028DA51-1D44-4A8A-9B34-A1603B90FD5D}">
      <formula1>$A$20:$A$39</formula1>
    </dataValidation>
    <dataValidation type="list" allowBlank="1" showInputMessage="1" showErrorMessage="1" sqref="P19" xr:uid="{5E7E2B71-4FA5-426C-8ECF-F383C1E7F390}">
      <formula1>$A$20:$A$39</formula1>
    </dataValidation>
  </dataValidations>
  <hyperlinks>
    <hyperlink ref="J12" r:id="rId1" xr:uid="{B89FA87B-4924-4292-AF4D-F620C99B1E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D6B7-4A3D-402E-83D3-3ECDCF1897AD}">
  <sheetPr>
    <tabColor theme="5"/>
    <pageSetUpPr fitToPage="1"/>
  </sheetPr>
  <dimension ref="A1:S36"/>
  <sheetViews>
    <sheetView zoomScaleNormal="100" workbookViewId="0">
      <selection activeCell="I8" sqref="I8:P8"/>
    </sheetView>
  </sheetViews>
  <sheetFormatPr defaultRowHeight="18" x14ac:dyDescent="0.45"/>
  <cols>
    <col min="1" max="1" width="2.09765625" style="1" customWidth="1"/>
    <col min="2" max="2" width="5.5" style="1" bestFit="1" customWidth="1"/>
    <col min="3" max="3" width="4.5" style="1" customWidth="1"/>
    <col min="4" max="4" width="14.69921875" style="1" customWidth="1"/>
    <col min="5" max="5" width="12.09765625" style="1" customWidth="1"/>
    <col min="6" max="6" width="16.5" style="1" customWidth="1"/>
    <col min="7" max="7" width="13" style="1" customWidth="1"/>
    <col min="8" max="8" width="11.59765625" style="1" customWidth="1"/>
    <col min="9" max="9" width="24" style="1" customWidth="1"/>
    <col min="10" max="10" width="5.5" style="1" customWidth="1"/>
    <col min="11" max="11" width="6" style="1" customWidth="1"/>
    <col min="12" max="12" width="3" style="1" bestFit="1" customWidth="1"/>
    <col min="13" max="13" width="6" style="1" customWidth="1"/>
    <col min="14" max="14" width="3" style="1" customWidth="1"/>
    <col min="15" max="15" width="6" style="1" customWidth="1"/>
    <col min="16" max="16" width="3" style="1" customWidth="1"/>
    <col min="17" max="17" width="5.5" style="1" customWidth="1"/>
    <col min="18" max="18" width="12.59765625" style="1" customWidth="1"/>
    <col min="19" max="19" width="10.59765625" style="1" customWidth="1"/>
    <col min="20" max="20" width="1" style="1" customWidth="1"/>
    <col min="21" max="258" width="9" style="1"/>
    <col min="259" max="259" width="5.5" style="1" bestFit="1" customWidth="1"/>
    <col min="260" max="260" width="4.5" style="1" customWidth="1"/>
    <col min="261" max="261" width="14.69921875" style="1" customWidth="1"/>
    <col min="262" max="262" width="19" style="1" customWidth="1"/>
    <col min="263" max="263" width="9" style="1"/>
    <col min="264" max="264" width="7.097656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59765625" style="1" customWidth="1"/>
    <col min="274" max="275" width="9" style="1"/>
    <col min="276" max="276" width="3.5" style="1" customWidth="1"/>
    <col min="277" max="514" width="9" style="1"/>
    <col min="515" max="515" width="5.5" style="1" bestFit="1" customWidth="1"/>
    <col min="516" max="516" width="4.5" style="1" customWidth="1"/>
    <col min="517" max="517" width="14.69921875" style="1" customWidth="1"/>
    <col min="518" max="518" width="19" style="1" customWidth="1"/>
    <col min="519" max="519" width="9" style="1"/>
    <col min="520" max="520" width="7.097656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59765625" style="1" customWidth="1"/>
    <col min="530" max="531" width="9" style="1"/>
    <col min="532" max="532" width="3.5" style="1" customWidth="1"/>
    <col min="533" max="770" width="9" style="1"/>
    <col min="771" max="771" width="5.5" style="1" bestFit="1" customWidth="1"/>
    <col min="772" max="772" width="4.5" style="1" customWidth="1"/>
    <col min="773" max="773" width="14.69921875" style="1" customWidth="1"/>
    <col min="774" max="774" width="19" style="1" customWidth="1"/>
    <col min="775" max="775" width="9" style="1"/>
    <col min="776" max="776" width="7.097656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59765625" style="1" customWidth="1"/>
    <col min="786" max="787" width="9" style="1"/>
    <col min="788" max="788" width="3.5" style="1" customWidth="1"/>
    <col min="789" max="1026" width="9" style="1"/>
    <col min="1027" max="1027" width="5.5" style="1" bestFit="1" customWidth="1"/>
    <col min="1028" max="1028" width="4.5" style="1" customWidth="1"/>
    <col min="1029" max="1029" width="14.69921875" style="1" customWidth="1"/>
    <col min="1030" max="1030" width="19" style="1" customWidth="1"/>
    <col min="1031" max="1031" width="9" style="1"/>
    <col min="1032" max="1032" width="7.097656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59765625" style="1" customWidth="1"/>
    <col min="1042" max="1043" width="9" style="1"/>
    <col min="1044" max="1044" width="3.5" style="1" customWidth="1"/>
    <col min="1045" max="1282" width="9" style="1"/>
    <col min="1283" max="1283" width="5.5" style="1" bestFit="1" customWidth="1"/>
    <col min="1284" max="1284" width="4.5" style="1" customWidth="1"/>
    <col min="1285" max="1285" width="14.69921875" style="1" customWidth="1"/>
    <col min="1286" max="1286" width="19" style="1" customWidth="1"/>
    <col min="1287" max="1287" width="9" style="1"/>
    <col min="1288" max="1288" width="7.097656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59765625" style="1" customWidth="1"/>
    <col min="1298" max="1299" width="9" style="1"/>
    <col min="1300" max="1300" width="3.5" style="1" customWidth="1"/>
    <col min="1301" max="1538" width="9" style="1"/>
    <col min="1539" max="1539" width="5.5" style="1" bestFit="1" customWidth="1"/>
    <col min="1540" max="1540" width="4.5" style="1" customWidth="1"/>
    <col min="1541" max="1541" width="14.69921875" style="1" customWidth="1"/>
    <col min="1542" max="1542" width="19" style="1" customWidth="1"/>
    <col min="1543" max="1543" width="9" style="1"/>
    <col min="1544" max="1544" width="7.097656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59765625" style="1" customWidth="1"/>
    <col min="1554" max="1555" width="9" style="1"/>
    <col min="1556" max="1556" width="3.5" style="1" customWidth="1"/>
    <col min="1557" max="1794" width="9" style="1"/>
    <col min="1795" max="1795" width="5.5" style="1" bestFit="1" customWidth="1"/>
    <col min="1796" max="1796" width="4.5" style="1" customWidth="1"/>
    <col min="1797" max="1797" width="14.69921875" style="1" customWidth="1"/>
    <col min="1798" max="1798" width="19" style="1" customWidth="1"/>
    <col min="1799" max="1799" width="9" style="1"/>
    <col min="1800" max="1800" width="7.097656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59765625" style="1" customWidth="1"/>
    <col min="1810" max="1811" width="9" style="1"/>
    <col min="1812" max="1812" width="3.5" style="1" customWidth="1"/>
    <col min="1813" max="2050" width="9" style="1"/>
    <col min="2051" max="2051" width="5.5" style="1" bestFit="1" customWidth="1"/>
    <col min="2052" max="2052" width="4.5" style="1" customWidth="1"/>
    <col min="2053" max="2053" width="14.69921875" style="1" customWidth="1"/>
    <col min="2054" max="2054" width="19" style="1" customWidth="1"/>
    <col min="2055" max="2055" width="9" style="1"/>
    <col min="2056" max="2056" width="7.097656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59765625" style="1" customWidth="1"/>
    <col min="2066" max="2067" width="9" style="1"/>
    <col min="2068" max="2068" width="3.5" style="1" customWidth="1"/>
    <col min="2069" max="2306" width="9" style="1"/>
    <col min="2307" max="2307" width="5.5" style="1" bestFit="1" customWidth="1"/>
    <col min="2308" max="2308" width="4.5" style="1" customWidth="1"/>
    <col min="2309" max="2309" width="14.69921875" style="1" customWidth="1"/>
    <col min="2310" max="2310" width="19" style="1" customWidth="1"/>
    <col min="2311" max="2311" width="9" style="1"/>
    <col min="2312" max="2312" width="7.097656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59765625" style="1" customWidth="1"/>
    <col min="2322" max="2323" width="9" style="1"/>
    <col min="2324" max="2324" width="3.5" style="1" customWidth="1"/>
    <col min="2325" max="2562" width="9" style="1"/>
    <col min="2563" max="2563" width="5.5" style="1" bestFit="1" customWidth="1"/>
    <col min="2564" max="2564" width="4.5" style="1" customWidth="1"/>
    <col min="2565" max="2565" width="14.69921875" style="1" customWidth="1"/>
    <col min="2566" max="2566" width="19" style="1" customWidth="1"/>
    <col min="2567" max="2567" width="9" style="1"/>
    <col min="2568" max="2568" width="7.097656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59765625" style="1" customWidth="1"/>
    <col min="2578" max="2579" width="9" style="1"/>
    <col min="2580" max="2580" width="3.5" style="1" customWidth="1"/>
    <col min="2581" max="2818" width="9" style="1"/>
    <col min="2819" max="2819" width="5.5" style="1" bestFit="1" customWidth="1"/>
    <col min="2820" max="2820" width="4.5" style="1" customWidth="1"/>
    <col min="2821" max="2821" width="14.69921875" style="1" customWidth="1"/>
    <col min="2822" max="2822" width="19" style="1" customWidth="1"/>
    <col min="2823" max="2823" width="9" style="1"/>
    <col min="2824" max="2824" width="7.097656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59765625" style="1" customWidth="1"/>
    <col min="2834" max="2835" width="9" style="1"/>
    <col min="2836" max="2836" width="3.5" style="1" customWidth="1"/>
    <col min="2837" max="3074" width="9" style="1"/>
    <col min="3075" max="3075" width="5.5" style="1" bestFit="1" customWidth="1"/>
    <col min="3076" max="3076" width="4.5" style="1" customWidth="1"/>
    <col min="3077" max="3077" width="14.69921875" style="1" customWidth="1"/>
    <col min="3078" max="3078" width="19" style="1" customWidth="1"/>
    <col min="3079" max="3079" width="9" style="1"/>
    <col min="3080" max="3080" width="7.097656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59765625" style="1" customWidth="1"/>
    <col min="3090" max="3091" width="9" style="1"/>
    <col min="3092" max="3092" width="3.5" style="1" customWidth="1"/>
    <col min="3093" max="3330" width="9" style="1"/>
    <col min="3331" max="3331" width="5.5" style="1" bestFit="1" customWidth="1"/>
    <col min="3332" max="3332" width="4.5" style="1" customWidth="1"/>
    <col min="3333" max="3333" width="14.69921875" style="1" customWidth="1"/>
    <col min="3334" max="3334" width="19" style="1" customWidth="1"/>
    <col min="3335" max="3335" width="9" style="1"/>
    <col min="3336" max="3336" width="7.097656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59765625" style="1" customWidth="1"/>
    <col min="3346" max="3347" width="9" style="1"/>
    <col min="3348" max="3348" width="3.5" style="1" customWidth="1"/>
    <col min="3349" max="3586" width="9" style="1"/>
    <col min="3587" max="3587" width="5.5" style="1" bestFit="1" customWidth="1"/>
    <col min="3588" max="3588" width="4.5" style="1" customWidth="1"/>
    <col min="3589" max="3589" width="14.69921875" style="1" customWidth="1"/>
    <col min="3590" max="3590" width="19" style="1" customWidth="1"/>
    <col min="3591" max="3591" width="9" style="1"/>
    <col min="3592" max="3592" width="7.097656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59765625" style="1" customWidth="1"/>
    <col min="3602" max="3603" width="9" style="1"/>
    <col min="3604" max="3604" width="3.5" style="1" customWidth="1"/>
    <col min="3605" max="3842" width="9" style="1"/>
    <col min="3843" max="3843" width="5.5" style="1" bestFit="1" customWidth="1"/>
    <col min="3844" max="3844" width="4.5" style="1" customWidth="1"/>
    <col min="3845" max="3845" width="14.69921875" style="1" customWidth="1"/>
    <col min="3846" max="3846" width="19" style="1" customWidth="1"/>
    <col min="3847" max="3847" width="9" style="1"/>
    <col min="3848" max="3848" width="7.097656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59765625" style="1" customWidth="1"/>
    <col min="3858" max="3859" width="9" style="1"/>
    <col min="3860" max="3860" width="3.5" style="1" customWidth="1"/>
    <col min="3861" max="4098" width="9" style="1"/>
    <col min="4099" max="4099" width="5.5" style="1" bestFit="1" customWidth="1"/>
    <col min="4100" max="4100" width="4.5" style="1" customWidth="1"/>
    <col min="4101" max="4101" width="14.69921875" style="1" customWidth="1"/>
    <col min="4102" max="4102" width="19" style="1" customWidth="1"/>
    <col min="4103" max="4103" width="9" style="1"/>
    <col min="4104" max="4104" width="7.097656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59765625" style="1" customWidth="1"/>
    <col min="4114" max="4115" width="9" style="1"/>
    <col min="4116" max="4116" width="3.5" style="1" customWidth="1"/>
    <col min="4117" max="4354" width="9" style="1"/>
    <col min="4355" max="4355" width="5.5" style="1" bestFit="1" customWidth="1"/>
    <col min="4356" max="4356" width="4.5" style="1" customWidth="1"/>
    <col min="4357" max="4357" width="14.69921875" style="1" customWidth="1"/>
    <col min="4358" max="4358" width="19" style="1" customWidth="1"/>
    <col min="4359" max="4359" width="9" style="1"/>
    <col min="4360" max="4360" width="7.097656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59765625" style="1" customWidth="1"/>
    <col min="4370" max="4371" width="9" style="1"/>
    <col min="4372" max="4372" width="3.5" style="1" customWidth="1"/>
    <col min="4373" max="4610" width="9" style="1"/>
    <col min="4611" max="4611" width="5.5" style="1" bestFit="1" customWidth="1"/>
    <col min="4612" max="4612" width="4.5" style="1" customWidth="1"/>
    <col min="4613" max="4613" width="14.69921875" style="1" customWidth="1"/>
    <col min="4614" max="4614" width="19" style="1" customWidth="1"/>
    <col min="4615" max="4615" width="9" style="1"/>
    <col min="4616" max="4616" width="7.097656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59765625" style="1" customWidth="1"/>
    <col min="4626" max="4627" width="9" style="1"/>
    <col min="4628" max="4628" width="3.5" style="1" customWidth="1"/>
    <col min="4629" max="4866" width="9" style="1"/>
    <col min="4867" max="4867" width="5.5" style="1" bestFit="1" customWidth="1"/>
    <col min="4868" max="4868" width="4.5" style="1" customWidth="1"/>
    <col min="4869" max="4869" width="14.69921875" style="1" customWidth="1"/>
    <col min="4870" max="4870" width="19" style="1" customWidth="1"/>
    <col min="4871" max="4871" width="9" style="1"/>
    <col min="4872" max="4872" width="7.097656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59765625" style="1" customWidth="1"/>
    <col min="4882" max="4883" width="9" style="1"/>
    <col min="4884" max="4884" width="3.5" style="1" customWidth="1"/>
    <col min="4885" max="5122" width="9" style="1"/>
    <col min="5123" max="5123" width="5.5" style="1" bestFit="1" customWidth="1"/>
    <col min="5124" max="5124" width="4.5" style="1" customWidth="1"/>
    <col min="5125" max="5125" width="14.69921875" style="1" customWidth="1"/>
    <col min="5126" max="5126" width="19" style="1" customWidth="1"/>
    <col min="5127" max="5127" width="9" style="1"/>
    <col min="5128" max="5128" width="7.097656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59765625" style="1" customWidth="1"/>
    <col min="5138" max="5139" width="9" style="1"/>
    <col min="5140" max="5140" width="3.5" style="1" customWidth="1"/>
    <col min="5141" max="5378" width="9" style="1"/>
    <col min="5379" max="5379" width="5.5" style="1" bestFit="1" customWidth="1"/>
    <col min="5380" max="5380" width="4.5" style="1" customWidth="1"/>
    <col min="5381" max="5381" width="14.69921875" style="1" customWidth="1"/>
    <col min="5382" max="5382" width="19" style="1" customWidth="1"/>
    <col min="5383" max="5383" width="9" style="1"/>
    <col min="5384" max="5384" width="7.097656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59765625" style="1" customWidth="1"/>
    <col min="5394" max="5395" width="9" style="1"/>
    <col min="5396" max="5396" width="3.5" style="1" customWidth="1"/>
    <col min="5397" max="5634" width="9" style="1"/>
    <col min="5635" max="5635" width="5.5" style="1" bestFit="1" customWidth="1"/>
    <col min="5636" max="5636" width="4.5" style="1" customWidth="1"/>
    <col min="5637" max="5637" width="14.69921875" style="1" customWidth="1"/>
    <col min="5638" max="5638" width="19" style="1" customWidth="1"/>
    <col min="5639" max="5639" width="9" style="1"/>
    <col min="5640" max="5640" width="7.097656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59765625" style="1" customWidth="1"/>
    <col min="5650" max="5651" width="9" style="1"/>
    <col min="5652" max="5652" width="3.5" style="1" customWidth="1"/>
    <col min="5653" max="5890" width="9" style="1"/>
    <col min="5891" max="5891" width="5.5" style="1" bestFit="1" customWidth="1"/>
    <col min="5892" max="5892" width="4.5" style="1" customWidth="1"/>
    <col min="5893" max="5893" width="14.69921875" style="1" customWidth="1"/>
    <col min="5894" max="5894" width="19" style="1" customWidth="1"/>
    <col min="5895" max="5895" width="9" style="1"/>
    <col min="5896" max="5896" width="7.097656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59765625" style="1" customWidth="1"/>
    <col min="5906" max="5907" width="9" style="1"/>
    <col min="5908" max="5908" width="3.5" style="1" customWidth="1"/>
    <col min="5909" max="6146" width="9" style="1"/>
    <col min="6147" max="6147" width="5.5" style="1" bestFit="1" customWidth="1"/>
    <col min="6148" max="6148" width="4.5" style="1" customWidth="1"/>
    <col min="6149" max="6149" width="14.69921875" style="1" customWidth="1"/>
    <col min="6150" max="6150" width="19" style="1" customWidth="1"/>
    <col min="6151" max="6151" width="9" style="1"/>
    <col min="6152" max="6152" width="7.097656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59765625" style="1" customWidth="1"/>
    <col min="6162" max="6163" width="9" style="1"/>
    <col min="6164" max="6164" width="3.5" style="1" customWidth="1"/>
    <col min="6165" max="6402" width="9" style="1"/>
    <col min="6403" max="6403" width="5.5" style="1" bestFit="1" customWidth="1"/>
    <col min="6404" max="6404" width="4.5" style="1" customWidth="1"/>
    <col min="6405" max="6405" width="14.69921875" style="1" customWidth="1"/>
    <col min="6406" max="6406" width="19" style="1" customWidth="1"/>
    <col min="6407" max="6407" width="9" style="1"/>
    <col min="6408" max="6408" width="7.097656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59765625" style="1" customWidth="1"/>
    <col min="6418" max="6419" width="9" style="1"/>
    <col min="6420" max="6420" width="3.5" style="1" customWidth="1"/>
    <col min="6421" max="6658" width="9" style="1"/>
    <col min="6659" max="6659" width="5.5" style="1" bestFit="1" customWidth="1"/>
    <col min="6660" max="6660" width="4.5" style="1" customWidth="1"/>
    <col min="6661" max="6661" width="14.69921875" style="1" customWidth="1"/>
    <col min="6662" max="6662" width="19" style="1" customWidth="1"/>
    <col min="6663" max="6663" width="9" style="1"/>
    <col min="6664" max="6664" width="7.097656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59765625" style="1" customWidth="1"/>
    <col min="6674" max="6675" width="9" style="1"/>
    <col min="6676" max="6676" width="3.5" style="1" customWidth="1"/>
    <col min="6677" max="6914" width="9" style="1"/>
    <col min="6915" max="6915" width="5.5" style="1" bestFit="1" customWidth="1"/>
    <col min="6916" max="6916" width="4.5" style="1" customWidth="1"/>
    <col min="6917" max="6917" width="14.69921875" style="1" customWidth="1"/>
    <col min="6918" max="6918" width="19" style="1" customWidth="1"/>
    <col min="6919" max="6919" width="9" style="1"/>
    <col min="6920" max="6920" width="7.097656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59765625" style="1" customWidth="1"/>
    <col min="6930" max="6931" width="9" style="1"/>
    <col min="6932" max="6932" width="3.5" style="1" customWidth="1"/>
    <col min="6933" max="7170" width="9" style="1"/>
    <col min="7171" max="7171" width="5.5" style="1" bestFit="1" customWidth="1"/>
    <col min="7172" max="7172" width="4.5" style="1" customWidth="1"/>
    <col min="7173" max="7173" width="14.69921875" style="1" customWidth="1"/>
    <col min="7174" max="7174" width="19" style="1" customWidth="1"/>
    <col min="7175" max="7175" width="9" style="1"/>
    <col min="7176" max="7176" width="7.097656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59765625" style="1" customWidth="1"/>
    <col min="7186" max="7187" width="9" style="1"/>
    <col min="7188" max="7188" width="3.5" style="1" customWidth="1"/>
    <col min="7189" max="7426" width="9" style="1"/>
    <col min="7427" max="7427" width="5.5" style="1" bestFit="1" customWidth="1"/>
    <col min="7428" max="7428" width="4.5" style="1" customWidth="1"/>
    <col min="7429" max="7429" width="14.69921875" style="1" customWidth="1"/>
    <col min="7430" max="7430" width="19" style="1" customWidth="1"/>
    <col min="7431" max="7431" width="9" style="1"/>
    <col min="7432" max="7432" width="7.097656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59765625" style="1" customWidth="1"/>
    <col min="7442" max="7443" width="9" style="1"/>
    <col min="7444" max="7444" width="3.5" style="1" customWidth="1"/>
    <col min="7445" max="7682" width="9" style="1"/>
    <col min="7683" max="7683" width="5.5" style="1" bestFit="1" customWidth="1"/>
    <col min="7684" max="7684" width="4.5" style="1" customWidth="1"/>
    <col min="7685" max="7685" width="14.69921875" style="1" customWidth="1"/>
    <col min="7686" max="7686" width="19" style="1" customWidth="1"/>
    <col min="7687" max="7687" width="9" style="1"/>
    <col min="7688" max="7688" width="7.097656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59765625" style="1" customWidth="1"/>
    <col min="7698" max="7699" width="9" style="1"/>
    <col min="7700" max="7700" width="3.5" style="1" customWidth="1"/>
    <col min="7701" max="7938" width="9" style="1"/>
    <col min="7939" max="7939" width="5.5" style="1" bestFit="1" customWidth="1"/>
    <col min="7940" max="7940" width="4.5" style="1" customWidth="1"/>
    <col min="7941" max="7941" width="14.69921875" style="1" customWidth="1"/>
    <col min="7942" max="7942" width="19" style="1" customWidth="1"/>
    <col min="7943" max="7943" width="9" style="1"/>
    <col min="7944" max="7944" width="7.097656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59765625" style="1" customWidth="1"/>
    <col min="7954" max="7955" width="9" style="1"/>
    <col min="7956" max="7956" width="3.5" style="1" customWidth="1"/>
    <col min="7957" max="8194" width="9" style="1"/>
    <col min="8195" max="8195" width="5.5" style="1" bestFit="1" customWidth="1"/>
    <col min="8196" max="8196" width="4.5" style="1" customWidth="1"/>
    <col min="8197" max="8197" width="14.69921875" style="1" customWidth="1"/>
    <col min="8198" max="8198" width="19" style="1" customWidth="1"/>
    <col min="8199" max="8199" width="9" style="1"/>
    <col min="8200" max="8200" width="7.097656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59765625" style="1" customWidth="1"/>
    <col min="8210" max="8211" width="9" style="1"/>
    <col min="8212" max="8212" width="3.5" style="1" customWidth="1"/>
    <col min="8213" max="8450" width="9" style="1"/>
    <col min="8451" max="8451" width="5.5" style="1" bestFit="1" customWidth="1"/>
    <col min="8452" max="8452" width="4.5" style="1" customWidth="1"/>
    <col min="8453" max="8453" width="14.69921875" style="1" customWidth="1"/>
    <col min="8454" max="8454" width="19" style="1" customWidth="1"/>
    <col min="8455" max="8455" width="9" style="1"/>
    <col min="8456" max="8456" width="7.097656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59765625" style="1" customWidth="1"/>
    <col min="8466" max="8467" width="9" style="1"/>
    <col min="8468" max="8468" width="3.5" style="1" customWidth="1"/>
    <col min="8469" max="8706" width="9" style="1"/>
    <col min="8707" max="8707" width="5.5" style="1" bestFit="1" customWidth="1"/>
    <col min="8708" max="8708" width="4.5" style="1" customWidth="1"/>
    <col min="8709" max="8709" width="14.69921875" style="1" customWidth="1"/>
    <col min="8710" max="8710" width="19" style="1" customWidth="1"/>
    <col min="8711" max="8711" width="9" style="1"/>
    <col min="8712" max="8712" width="7.097656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59765625" style="1" customWidth="1"/>
    <col min="8722" max="8723" width="9" style="1"/>
    <col min="8724" max="8724" width="3.5" style="1" customWidth="1"/>
    <col min="8725" max="8962" width="9" style="1"/>
    <col min="8963" max="8963" width="5.5" style="1" bestFit="1" customWidth="1"/>
    <col min="8964" max="8964" width="4.5" style="1" customWidth="1"/>
    <col min="8965" max="8965" width="14.69921875" style="1" customWidth="1"/>
    <col min="8966" max="8966" width="19" style="1" customWidth="1"/>
    <col min="8967" max="8967" width="9" style="1"/>
    <col min="8968" max="8968" width="7.097656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59765625" style="1" customWidth="1"/>
    <col min="8978" max="8979" width="9" style="1"/>
    <col min="8980" max="8980" width="3.5" style="1" customWidth="1"/>
    <col min="8981" max="9218" width="9" style="1"/>
    <col min="9219" max="9219" width="5.5" style="1" bestFit="1" customWidth="1"/>
    <col min="9220" max="9220" width="4.5" style="1" customWidth="1"/>
    <col min="9221" max="9221" width="14.69921875" style="1" customWidth="1"/>
    <col min="9222" max="9222" width="19" style="1" customWidth="1"/>
    <col min="9223" max="9223" width="9" style="1"/>
    <col min="9224" max="9224" width="7.097656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59765625" style="1" customWidth="1"/>
    <col min="9234" max="9235" width="9" style="1"/>
    <col min="9236" max="9236" width="3.5" style="1" customWidth="1"/>
    <col min="9237" max="9474" width="9" style="1"/>
    <col min="9475" max="9475" width="5.5" style="1" bestFit="1" customWidth="1"/>
    <col min="9476" max="9476" width="4.5" style="1" customWidth="1"/>
    <col min="9477" max="9477" width="14.69921875" style="1" customWidth="1"/>
    <col min="9478" max="9478" width="19" style="1" customWidth="1"/>
    <col min="9479" max="9479" width="9" style="1"/>
    <col min="9480" max="9480" width="7.097656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59765625" style="1" customWidth="1"/>
    <col min="9490" max="9491" width="9" style="1"/>
    <col min="9492" max="9492" width="3.5" style="1" customWidth="1"/>
    <col min="9493" max="9730" width="9" style="1"/>
    <col min="9731" max="9731" width="5.5" style="1" bestFit="1" customWidth="1"/>
    <col min="9732" max="9732" width="4.5" style="1" customWidth="1"/>
    <col min="9733" max="9733" width="14.69921875" style="1" customWidth="1"/>
    <col min="9734" max="9734" width="19" style="1" customWidth="1"/>
    <col min="9735" max="9735" width="9" style="1"/>
    <col min="9736" max="9736" width="7.097656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59765625" style="1" customWidth="1"/>
    <col min="9746" max="9747" width="9" style="1"/>
    <col min="9748" max="9748" width="3.5" style="1" customWidth="1"/>
    <col min="9749" max="9986" width="9" style="1"/>
    <col min="9987" max="9987" width="5.5" style="1" bestFit="1" customWidth="1"/>
    <col min="9988" max="9988" width="4.5" style="1" customWidth="1"/>
    <col min="9989" max="9989" width="14.69921875" style="1" customWidth="1"/>
    <col min="9990" max="9990" width="19" style="1" customWidth="1"/>
    <col min="9991" max="9991" width="9" style="1"/>
    <col min="9992" max="9992" width="7.097656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59765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69921875" style="1" customWidth="1"/>
    <col min="10246" max="10246" width="19" style="1" customWidth="1"/>
    <col min="10247" max="10247" width="9" style="1"/>
    <col min="10248" max="10248" width="7.097656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59765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69921875" style="1" customWidth="1"/>
    <col min="10502" max="10502" width="19" style="1" customWidth="1"/>
    <col min="10503" max="10503" width="9" style="1"/>
    <col min="10504" max="10504" width="7.097656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59765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69921875" style="1" customWidth="1"/>
    <col min="10758" max="10758" width="19" style="1" customWidth="1"/>
    <col min="10759" max="10759" width="9" style="1"/>
    <col min="10760" max="10760" width="7.097656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59765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69921875" style="1" customWidth="1"/>
    <col min="11014" max="11014" width="19" style="1" customWidth="1"/>
    <col min="11015" max="11015" width="9" style="1"/>
    <col min="11016" max="11016" width="7.097656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59765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69921875" style="1" customWidth="1"/>
    <col min="11270" max="11270" width="19" style="1" customWidth="1"/>
    <col min="11271" max="11271" width="9" style="1"/>
    <col min="11272" max="11272" width="7.097656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59765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69921875" style="1" customWidth="1"/>
    <col min="11526" max="11526" width="19" style="1" customWidth="1"/>
    <col min="11527" max="11527" width="9" style="1"/>
    <col min="11528" max="11528" width="7.097656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59765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69921875" style="1" customWidth="1"/>
    <col min="11782" max="11782" width="19" style="1" customWidth="1"/>
    <col min="11783" max="11783" width="9" style="1"/>
    <col min="11784" max="11784" width="7.097656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59765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69921875" style="1" customWidth="1"/>
    <col min="12038" max="12038" width="19" style="1" customWidth="1"/>
    <col min="12039" max="12039" width="9" style="1"/>
    <col min="12040" max="12040" width="7.097656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59765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69921875" style="1" customWidth="1"/>
    <col min="12294" max="12294" width="19" style="1" customWidth="1"/>
    <col min="12295" max="12295" width="9" style="1"/>
    <col min="12296" max="12296" width="7.097656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59765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69921875" style="1" customWidth="1"/>
    <col min="12550" max="12550" width="19" style="1" customWidth="1"/>
    <col min="12551" max="12551" width="9" style="1"/>
    <col min="12552" max="12552" width="7.097656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59765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69921875" style="1" customWidth="1"/>
    <col min="12806" max="12806" width="19" style="1" customWidth="1"/>
    <col min="12807" max="12807" width="9" style="1"/>
    <col min="12808" max="12808" width="7.097656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59765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69921875" style="1" customWidth="1"/>
    <col min="13062" max="13062" width="19" style="1" customWidth="1"/>
    <col min="13063" max="13063" width="9" style="1"/>
    <col min="13064" max="13064" width="7.097656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59765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69921875" style="1" customWidth="1"/>
    <col min="13318" max="13318" width="19" style="1" customWidth="1"/>
    <col min="13319" max="13319" width="9" style="1"/>
    <col min="13320" max="13320" width="7.097656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59765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69921875" style="1" customWidth="1"/>
    <col min="13574" max="13574" width="19" style="1" customWidth="1"/>
    <col min="13575" max="13575" width="9" style="1"/>
    <col min="13576" max="13576" width="7.097656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59765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69921875" style="1" customWidth="1"/>
    <col min="13830" max="13830" width="19" style="1" customWidth="1"/>
    <col min="13831" max="13831" width="9" style="1"/>
    <col min="13832" max="13832" width="7.097656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59765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69921875" style="1" customWidth="1"/>
    <col min="14086" max="14086" width="19" style="1" customWidth="1"/>
    <col min="14087" max="14087" width="9" style="1"/>
    <col min="14088" max="14088" width="7.097656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59765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69921875" style="1" customWidth="1"/>
    <col min="14342" max="14342" width="19" style="1" customWidth="1"/>
    <col min="14343" max="14343" width="9" style="1"/>
    <col min="14344" max="14344" width="7.097656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59765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69921875" style="1" customWidth="1"/>
    <col min="14598" max="14598" width="19" style="1" customWidth="1"/>
    <col min="14599" max="14599" width="9" style="1"/>
    <col min="14600" max="14600" width="7.097656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59765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69921875" style="1" customWidth="1"/>
    <col min="14854" max="14854" width="19" style="1" customWidth="1"/>
    <col min="14855" max="14855" width="9" style="1"/>
    <col min="14856" max="14856" width="7.097656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59765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69921875" style="1" customWidth="1"/>
    <col min="15110" max="15110" width="19" style="1" customWidth="1"/>
    <col min="15111" max="15111" width="9" style="1"/>
    <col min="15112" max="15112" width="7.097656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59765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69921875" style="1" customWidth="1"/>
    <col min="15366" max="15366" width="19" style="1" customWidth="1"/>
    <col min="15367" max="15367" width="9" style="1"/>
    <col min="15368" max="15368" width="7.097656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59765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69921875" style="1" customWidth="1"/>
    <col min="15622" max="15622" width="19" style="1" customWidth="1"/>
    <col min="15623" max="15623" width="9" style="1"/>
    <col min="15624" max="15624" width="7.097656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59765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69921875" style="1" customWidth="1"/>
    <col min="15878" max="15878" width="19" style="1" customWidth="1"/>
    <col min="15879" max="15879" width="9" style="1"/>
    <col min="15880" max="15880" width="7.097656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59765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69921875" style="1" customWidth="1"/>
    <col min="16134" max="16134" width="19" style="1" customWidth="1"/>
    <col min="16135" max="16135" width="9" style="1"/>
    <col min="16136" max="16136" width="7.097656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59765625" style="1" customWidth="1"/>
    <col min="16146" max="16147" width="9" style="1"/>
    <col min="16148" max="16148" width="3.5" style="1" customWidth="1"/>
    <col min="16149" max="16384" width="9" style="1"/>
  </cols>
  <sheetData>
    <row r="1" spans="1:19" x14ac:dyDescent="0.2">
      <c r="C1" s="2"/>
      <c r="D1" s="2"/>
      <c r="E1" s="2"/>
      <c r="F1" s="2"/>
      <c r="G1" s="2"/>
      <c r="H1" s="2"/>
      <c r="I1" s="2"/>
      <c r="J1" s="2"/>
      <c r="K1" s="2"/>
      <c r="L1" s="3"/>
      <c r="M1" s="3"/>
      <c r="N1" s="3"/>
      <c r="O1" s="3"/>
      <c r="P1" s="3"/>
      <c r="Q1" s="3"/>
      <c r="R1" s="120" t="s">
        <v>115</v>
      </c>
      <c r="S1" s="121"/>
    </row>
    <row r="2" spans="1:19" ht="19.8" x14ac:dyDescent="0.25">
      <c r="C2" s="4" t="s">
        <v>141</v>
      </c>
      <c r="D2" s="2"/>
      <c r="E2" s="2"/>
      <c r="F2" s="2"/>
      <c r="G2" s="2"/>
      <c r="H2" s="2"/>
      <c r="I2" s="2"/>
      <c r="J2" s="2"/>
      <c r="K2" s="2"/>
      <c r="L2" s="3"/>
      <c r="M2" s="3"/>
      <c r="N2" s="3"/>
      <c r="O2" s="3"/>
      <c r="P2" s="3"/>
      <c r="Q2" s="3"/>
      <c r="R2" s="122" t="s">
        <v>120</v>
      </c>
      <c r="S2" s="122"/>
    </row>
    <row r="3" spans="1:19" ht="8.25" customHeight="1" x14ac:dyDescent="0.2">
      <c r="C3" s="2"/>
      <c r="D3" s="2"/>
      <c r="E3" s="2"/>
      <c r="F3" s="2"/>
      <c r="G3" s="2"/>
      <c r="H3" s="2"/>
      <c r="I3" s="2"/>
      <c r="J3" s="2"/>
      <c r="K3" s="2"/>
      <c r="L3" s="3"/>
      <c r="M3" s="3"/>
      <c r="N3" s="3"/>
      <c r="O3" s="3"/>
      <c r="P3" s="3"/>
      <c r="Q3" s="3"/>
      <c r="R3" s="3"/>
      <c r="S3" s="3"/>
    </row>
    <row r="4" spans="1:19" ht="21" customHeight="1" x14ac:dyDescent="0.45">
      <c r="B4" s="123" t="s">
        <v>50</v>
      </c>
      <c r="C4" s="124"/>
      <c r="D4" s="127" t="str">
        <f>IF(入力シート・女子!J4="","",入力シート・女子!J4)</f>
        <v>茨城県</v>
      </c>
      <c r="E4" s="129" t="s">
        <v>51</v>
      </c>
      <c r="F4" s="131" t="str">
        <f>IF(入力シート・女子!J6="","",入力シート・女子!J6)</f>
        <v>高萩　幸次郎</v>
      </c>
      <c r="G4" s="133" t="s">
        <v>52</v>
      </c>
      <c r="H4" s="44" t="s">
        <v>53</v>
      </c>
      <c r="I4" s="135" t="str">
        <f>IF(入力シート・女子!J8="","",入力シート・女子!J8)</f>
        <v>茨城県高萩市本町1-100-１</v>
      </c>
      <c r="J4" s="135"/>
      <c r="K4" s="135"/>
      <c r="L4" s="135"/>
      <c r="M4" s="135"/>
      <c r="N4" s="136"/>
      <c r="O4" s="139" t="s">
        <v>54</v>
      </c>
      <c r="P4" s="139"/>
      <c r="Q4" s="140" t="str">
        <f>IF(入力シート・女子!J9="","",入力シート・女子!J9)</f>
        <v>0293-23-7032</v>
      </c>
      <c r="R4" s="141"/>
      <c r="S4" s="142"/>
    </row>
    <row r="5" spans="1:19" ht="21" customHeight="1" x14ac:dyDescent="0.45">
      <c r="B5" s="125"/>
      <c r="C5" s="126"/>
      <c r="D5" s="128"/>
      <c r="E5" s="130"/>
      <c r="F5" s="132"/>
      <c r="G5" s="134"/>
      <c r="H5" s="33" t="str">
        <f>IF(入力シート・女子!J7="","",入力シート・女子!J7)</f>
        <v>318-8511</v>
      </c>
      <c r="I5" s="137"/>
      <c r="J5" s="137"/>
      <c r="K5" s="137"/>
      <c r="L5" s="137"/>
      <c r="M5" s="137"/>
      <c r="N5" s="138"/>
      <c r="O5" s="139" t="s">
        <v>55</v>
      </c>
      <c r="P5" s="139"/>
      <c r="Q5" s="140" t="str">
        <f>IF(入力シート・女子!J11="","",入力シート・女子!J11)</f>
        <v>0293-24-3108</v>
      </c>
      <c r="R5" s="141"/>
      <c r="S5" s="142"/>
    </row>
    <row r="6" spans="1:19" ht="24.75" customHeight="1" x14ac:dyDescent="0.2">
      <c r="C6" s="2"/>
      <c r="D6" s="2"/>
      <c r="E6" s="2"/>
      <c r="F6" s="2"/>
      <c r="G6" s="2"/>
      <c r="H6" s="2"/>
      <c r="I6" s="2"/>
      <c r="J6" s="2"/>
      <c r="K6" s="2"/>
      <c r="L6" s="3"/>
      <c r="M6" s="3"/>
      <c r="N6" s="3"/>
      <c r="O6" s="145" t="s">
        <v>19</v>
      </c>
      <c r="P6" s="145"/>
      <c r="Q6" s="140" t="str">
        <f>IF(入力シート・女子!J12="","",入力シート・女子!J12)</f>
        <v>sports@city.takahagi.lg.jp</v>
      </c>
      <c r="R6" s="141"/>
      <c r="S6" s="142"/>
    </row>
    <row r="7" spans="1:19" ht="12.75" customHeight="1" x14ac:dyDescent="0.2">
      <c r="C7" s="2"/>
      <c r="D7" s="2"/>
      <c r="E7" s="2"/>
      <c r="F7" s="2"/>
      <c r="G7" s="2"/>
      <c r="H7" s="2"/>
      <c r="I7" s="2"/>
      <c r="J7" s="2"/>
      <c r="K7" s="2"/>
      <c r="L7" s="3"/>
      <c r="M7" s="3"/>
      <c r="N7" s="3"/>
      <c r="O7" s="20"/>
      <c r="P7" s="20"/>
      <c r="Q7" s="19"/>
      <c r="R7" s="19"/>
      <c r="S7" s="19"/>
    </row>
    <row r="8" spans="1:19" ht="19.5" customHeight="1" x14ac:dyDescent="0.45">
      <c r="A8" s="146" t="s">
        <v>31</v>
      </c>
      <c r="B8" s="147" t="s">
        <v>56</v>
      </c>
      <c r="C8" s="148"/>
      <c r="D8" s="45" t="s">
        <v>57</v>
      </c>
      <c r="E8" s="149" t="s">
        <v>58</v>
      </c>
      <c r="F8" s="149"/>
      <c r="G8" s="81" t="s">
        <v>59</v>
      </c>
      <c r="H8" s="81" t="s">
        <v>91</v>
      </c>
      <c r="I8" s="150" t="s">
        <v>137</v>
      </c>
      <c r="J8" s="151"/>
      <c r="K8" s="151"/>
      <c r="L8" s="151"/>
      <c r="M8" s="151"/>
      <c r="N8" s="151"/>
      <c r="O8" s="151"/>
      <c r="P8" s="152"/>
      <c r="Q8" s="153" t="s">
        <v>60</v>
      </c>
      <c r="R8" s="154"/>
      <c r="S8" s="155"/>
    </row>
    <row r="9" spans="1:19" ht="22.5" customHeight="1" x14ac:dyDescent="0.45">
      <c r="A9" s="146"/>
      <c r="B9" s="147"/>
      <c r="C9" s="148"/>
      <c r="D9" s="46" t="s">
        <v>61</v>
      </c>
      <c r="E9" s="159" t="s">
        <v>62</v>
      </c>
      <c r="F9" s="159"/>
      <c r="G9" s="82" t="s">
        <v>88</v>
      </c>
      <c r="H9" s="91" t="s">
        <v>63</v>
      </c>
      <c r="I9" s="47" t="s">
        <v>64</v>
      </c>
      <c r="J9" s="77" t="s">
        <v>87</v>
      </c>
      <c r="K9" s="150" t="s">
        <v>65</v>
      </c>
      <c r="L9" s="152"/>
      <c r="M9" s="150" t="s">
        <v>66</v>
      </c>
      <c r="N9" s="152"/>
      <c r="O9" s="150" t="s">
        <v>67</v>
      </c>
      <c r="P9" s="152"/>
      <c r="Q9" s="156"/>
      <c r="R9" s="157"/>
      <c r="S9" s="158"/>
    </row>
    <row r="10" spans="1:19" ht="18" customHeight="1" x14ac:dyDescent="0.45">
      <c r="A10" s="174">
        <v>1</v>
      </c>
      <c r="B10" s="175">
        <f>IF(入力シート・女子!E19="","",入力シート・女子!E19)</f>
        <v>48</v>
      </c>
      <c r="C10" s="176" t="s">
        <v>68</v>
      </c>
      <c r="D10" s="31" t="str">
        <f>IF(入力シート・女子!G19="","",入力シート・女子!G19)</f>
        <v>たかはぎ　あかみす</v>
      </c>
      <c r="E10" s="143" t="str">
        <f>IF(入力シート・女子!I19="","",入力シート・女子!I19)</f>
        <v>たかはぎだいいちこうこう</v>
      </c>
      <c r="F10" s="144"/>
      <c r="G10" s="78" t="str">
        <f>IF(入力シート・女子!K19="","",入力シート・女子!K19)</f>
        <v>茨城県</v>
      </c>
      <c r="H10" s="52">
        <f>IF(入力シート・女子!M19="","",入力シート・女子!M19)</f>
        <v>39670</v>
      </c>
      <c r="I10" s="23" t="str">
        <f>IF(入力シート・女子!N19="","",入力シート・女子!N19)</f>
        <v>第78回国民スポーツ大会</v>
      </c>
      <c r="J10" s="160">
        <f>IF(入力シート・女子!P19="","",入力シート・女子!P19)</f>
        <v>55</v>
      </c>
      <c r="K10" s="179">
        <f>IF(入力シート・女子!Q19="","",入力シート・女子!Q19)</f>
        <v>90</v>
      </c>
      <c r="L10" s="164" t="s">
        <v>69</v>
      </c>
      <c r="M10" s="179">
        <f>IF(入力シート・女子!R19="","",入力シート・女子!R19)</f>
        <v>115</v>
      </c>
      <c r="N10" s="164" t="s">
        <v>69</v>
      </c>
      <c r="O10" s="179">
        <f>IF(入力シート・女子!S19="","",入力シート・女子!S19)</f>
        <v>205</v>
      </c>
      <c r="P10" s="164" t="s">
        <v>69</v>
      </c>
      <c r="Q10" s="166" t="str">
        <f>IF(入力シート・女子!T19="","",入力シート・女子!T19)</f>
        <v>茨城県高萩市</v>
      </c>
      <c r="R10" s="167"/>
      <c r="S10" s="168"/>
    </row>
    <row r="11" spans="1:19" ht="22.5" customHeight="1" x14ac:dyDescent="0.45">
      <c r="A11" s="174"/>
      <c r="B11" s="175"/>
      <c r="C11" s="176"/>
      <c r="D11" s="32" t="str">
        <f>IF(入力シート・女子!F19="","",入力シート・女子!F19)</f>
        <v>高萩　赤水</v>
      </c>
      <c r="E11" s="172" t="str">
        <f>IF(入力シート・女子!H19="","",入力シート・女子!H19)</f>
        <v>高萩第一高校</v>
      </c>
      <c r="F11" s="173"/>
      <c r="G11" s="79">
        <f>IF(入力シート・女子!J19="","",入力シート・女子!J19)</f>
        <v>3</v>
      </c>
      <c r="H11" s="22" t="str">
        <f>IF(入力シート・女子!L19="","",入力シート・女子!L19)</f>
        <v>000123456</v>
      </c>
      <c r="I11" s="22">
        <f>IF(入力シート・女子!O19="","",入力シート・女子!O19)</f>
        <v>45936</v>
      </c>
      <c r="J11" s="161"/>
      <c r="K11" s="180"/>
      <c r="L11" s="165"/>
      <c r="M11" s="180"/>
      <c r="N11" s="165"/>
      <c r="O11" s="180"/>
      <c r="P11" s="165"/>
      <c r="Q11" s="169"/>
      <c r="R11" s="170"/>
      <c r="S11" s="171"/>
    </row>
    <row r="12" spans="1:19" x14ac:dyDescent="0.45">
      <c r="A12" s="174">
        <v>2</v>
      </c>
      <c r="B12" s="175" t="str">
        <f>IF(入力シート・女子!E21="","",入力シート・女子!E21)</f>
        <v/>
      </c>
      <c r="C12" s="176" t="s">
        <v>89</v>
      </c>
      <c r="D12" s="29" t="str">
        <f>IF(入力シート・女子!G21="","",入力シート・女子!G21)</f>
        <v/>
      </c>
      <c r="E12" s="177" t="str">
        <f>IF(入力シート・女子!I21="","",入力シート・女子!I21)</f>
        <v/>
      </c>
      <c r="F12" s="178"/>
      <c r="G12" s="78" t="str">
        <f>IF(入力シート・女子!K21="","",入力シート・女子!K21)</f>
        <v/>
      </c>
      <c r="H12" s="52" t="str">
        <f>IF(入力シート・女子!M21="","",入力シート・女子!M21)</f>
        <v/>
      </c>
      <c r="I12" s="23" t="str">
        <f>IF(入力シート・女子!N21="","",入力シート・女子!N21)</f>
        <v/>
      </c>
      <c r="J12" s="162" t="str">
        <f>IF(入力シート・女子!P21="","",入力シート・女子!P21)</f>
        <v/>
      </c>
      <c r="K12" s="179" t="str">
        <f>IF(入力シート・女子!Q21="","",入力シート・女子!Q21)</f>
        <v/>
      </c>
      <c r="L12" s="164" t="s">
        <v>90</v>
      </c>
      <c r="M12" s="179" t="str">
        <f>IF(入力シート・女子!R21="","",入力シート・女子!R21)</f>
        <v/>
      </c>
      <c r="N12" s="164" t="s">
        <v>90</v>
      </c>
      <c r="O12" s="179" t="str">
        <f>IF(入力シート・女子!S21="","",入力シート・女子!S21)</f>
        <v/>
      </c>
      <c r="P12" s="164" t="s">
        <v>90</v>
      </c>
      <c r="Q12" s="166" t="str">
        <f>IF(入力シート・女子!T21="","",入力シート・女子!T21)</f>
        <v/>
      </c>
      <c r="R12" s="167"/>
      <c r="S12" s="168"/>
    </row>
    <row r="13" spans="1:19" ht="22.5" customHeight="1" x14ac:dyDescent="0.45">
      <c r="A13" s="174"/>
      <c r="B13" s="175"/>
      <c r="C13" s="176"/>
      <c r="D13" s="30" t="str">
        <f>IF(入力シート・女子!F21="","",入力シート・女子!F21)</f>
        <v/>
      </c>
      <c r="E13" s="181" t="str">
        <f>IF(入力シート・女子!H21="","",入力シート・女子!H21)</f>
        <v/>
      </c>
      <c r="F13" s="182"/>
      <c r="G13" s="79" t="str">
        <f>IF(入力シート・女子!J21="","",入力シート・女子!J21)</f>
        <v/>
      </c>
      <c r="H13" s="22" t="str">
        <f>IF(入力シート・女子!L21="","",入力シート・女子!L21)</f>
        <v/>
      </c>
      <c r="I13" s="22" t="str">
        <f>IF(入力シート・女子!O21="","",入力シート・女子!O21)</f>
        <v/>
      </c>
      <c r="J13" s="163"/>
      <c r="K13" s="180"/>
      <c r="L13" s="165"/>
      <c r="M13" s="180"/>
      <c r="N13" s="165"/>
      <c r="O13" s="180"/>
      <c r="P13" s="165"/>
      <c r="Q13" s="169"/>
      <c r="R13" s="170"/>
      <c r="S13" s="171"/>
    </row>
    <row r="14" spans="1:19" x14ac:dyDescent="0.45">
      <c r="A14" s="174">
        <v>3</v>
      </c>
      <c r="B14" s="175"/>
      <c r="C14" s="176" t="s">
        <v>89</v>
      </c>
      <c r="D14" s="29"/>
      <c r="E14" s="177"/>
      <c r="F14" s="178"/>
      <c r="G14" s="78"/>
      <c r="H14" s="52"/>
      <c r="I14" s="23"/>
      <c r="J14" s="162"/>
      <c r="K14" s="179"/>
      <c r="L14" s="164" t="s">
        <v>90</v>
      </c>
      <c r="M14" s="179"/>
      <c r="N14" s="164" t="s">
        <v>90</v>
      </c>
      <c r="O14" s="179"/>
      <c r="P14" s="164" t="s">
        <v>90</v>
      </c>
      <c r="Q14" s="166"/>
      <c r="R14" s="167"/>
      <c r="S14" s="168"/>
    </row>
    <row r="15" spans="1:19" ht="22.5" customHeight="1" x14ac:dyDescent="0.45">
      <c r="A15" s="174"/>
      <c r="B15" s="175"/>
      <c r="C15" s="176"/>
      <c r="D15" s="30"/>
      <c r="E15" s="181"/>
      <c r="F15" s="182"/>
      <c r="G15" s="79"/>
      <c r="H15" s="22" t="str">
        <f>IF(入力シート・女子!L23="","",入力シート・女子!L23)</f>
        <v/>
      </c>
      <c r="I15" s="22"/>
      <c r="J15" s="163"/>
      <c r="K15" s="180"/>
      <c r="L15" s="165"/>
      <c r="M15" s="180"/>
      <c r="N15" s="165"/>
      <c r="O15" s="180"/>
      <c r="P15" s="165"/>
      <c r="Q15" s="169"/>
      <c r="R15" s="170"/>
      <c r="S15" s="171"/>
    </row>
    <row r="16" spans="1:19" x14ac:dyDescent="0.45">
      <c r="A16" s="174">
        <v>4</v>
      </c>
      <c r="B16" s="175"/>
      <c r="C16" s="176" t="s">
        <v>89</v>
      </c>
      <c r="D16" s="29"/>
      <c r="E16" s="177"/>
      <c r="F16" s="178"/>
      <c r="G16" s="78"/>
      <c r="H16" s="52"/>
      <c r="I16" s="23"/>
      <c r="J16" s="162"/>
      <c r="K16" s="179"/>
      <c r="L16" s="164" t="s">
        <v>90</v>
      </c>
      <c r="M16" s="179"/>
      <c r="N16" s="164" t="s">
        <v>90</v>
      </c>
      <c r="O16" s="179"/>
      <c r="P16" s="164" t="s">
        <v>90</v>
      </c>
      <c r="Q16" s="166"/>
      <c r="R16" s="167"/>
      <c r="S16" s="168"/>
    </row>
    <row r="17" spans="1:19" ht="22.5" customHeight="1" x14ac:dyDescent="0.45">
      <c r="A17" s="174"/>
      <c r="B17" s="175"/>
      <c r="C17" s="176"/>
      <c r="D17" s="30"/>
      <c r="E17" s="181"/>
      <c r="F17" s="182"/>
      <c r="G17" s="79"/>
      <c r="H17" s="22" t="str">
        <f>IF(入力シート・女子!L25="","",入力シート・女子!L25)</f>
        <v/>
      </c>
      <c r="I17" s="22"/>
      <c r="J17" s="163"/>
      <c r="K17" s="180"/>
      <c r="L17" s="165"/>
      <c r="M17" s="180"/>
      <c r="N17" s="165"/>
      <c r="O17" s="180"/>
      <c r="P17" s="165"/>
      <c r="Q17" s="169"/>
      <c r="R17" s="170"/>
      <c r="S17" s="171"/>
    </row>
    <row r="18" spans="1:19" x14ac:dyDescent="0.45">
      <c r="A18" s="174">
        <v>5</v>
      </c>
      <c r="B18" s="175"/>
      <c r="C18" s="176" t="s">
        <v>89</v>
      </c>
      <c r="D18" s="29"/>
      <c r="E18" s="177"/>
      <c r="F18" s="178"/>
      <c r="G18" s="78"/>
      <c r="H18" s="52"/>
      <c r="I18" s="23"/>
      <c r="J18" s="162"/>
      <c r="K18" s="179"/>
      <c r="L18" s="164" t="s">
        <v>90</v>
      </c>
      <c r="M18" s="179"/>
      <c r="N18" s="164" t="s">
        <v>90</v>
      </c>
      <c r="O18" s="179"/>
      <c r="P18" s="164" t="s">
        <v>90</v>
      </c>
      <c r="Q18" s="166"/>
      <c r="R18" s="167"/>
      <c r="S18" s="168"/>
    </row>
    <row r="19" spans="1:19" ht="22.5" customHeight="1" x14ac:dyDescent="0.45">
      <c r="A19" s="174"/>
      <c r="B19" s="175"/>
      <c r="C19" s="176"/>
      <c r="D19" s="30"/>
      <c r="E19" s="181"/>
      <c r="F19" s="182"/>
      <c r="G19" s="79"/>
      <c r="H19" s="22" t="str">
        <f>IF(入力シート・女子!L27="","",入力シート・女子!L27)</f>
        <v/>
      </c>
      <c r="I19" s="22"/>
      <c r="J19" s="163"/>
      <c r="K19" s="180"/>
      <c r="L19" s="165"/>
      <c r="M19" s="180"/>
      <c r="N19" s="165"/>
      <c r="O19" s="180"/>
      <c r="P19" s="165"/>
      <c r="Q19" s="169"/>
      <c r="R19" s="170"/>
      <c r="S19" s="171"/>
    </row>
    <row r="20" spans="1:19" x14ac:dyDescent="0.45">
      <c r="A20" s="174">
        <v>6</v>
      </c>
      <c r="B20" s="175"/>
      <c r="C20" s="176" t="s">
        <v>89</v>
      </c>
      <c r="D20" s="29"/>
      <c r="E20" s="177"/>
      <c r="F20" s="178"/>
      <c r="G20" s="78"/>
      <c r="H20" s="52"/>
      <c r="I20" s="23"/>
      <c r="J20" s="162"/>
      <c r="K20" s="179"/>
      <c r="L20" s="164" t="s">
        <v>90</v>
      </c>
      <c r="M20" s="179"/>
      <c r="N20" s="164" t="s">
        <v>90</v>
      </c>
      <c r="O20" s="179"/>
      <c r="P20" s="164" t="s">
        <v>90</v>
      </c>
      <c r="Q20" s="166"/>
      <c r="R20" s="167"/>
      <c r="S20" s="168"/>
    </row>
    <row r="21" spans="1:19" ht="22.5" customHeight="1" x14ac:dyDescent="0.45">
      <c r="A21" s="174"/>
      <c r="B21" s="175"/>
      <c r="C21" s="176"/>
      <c r="D21" s="30"/>
      <c r="E21" s="181"/>
      <c r="F21" s="182"/>
      <c r="G21" s="79"/>
      <c r="H21" s="22" t="str">
        <f>IF(入力シート・女子!L29="","",入力シート・女子!L29)</f>
        <v/>
      </c>
      <c r="I21" s="22"/>
      <c r="J21" s="163"/>
      <c r="K21" s="180"/>
      <c r="L21" s="165"/>
      <c r="M21" s="180"/>
      <c r="N21" s="165"/>
      <c r="O21" s="180"/>
      <c r="P21" s="165"/>
      <c r="Q21" s="169"/>
      <c r="R21" s="170"/>
      <c r="S21" s="171"/>
    </row>
    <row r="22" spans="1:19" x14ac:dyDescent="0.45">
      <c r="A22" s="174">
        <v>7</v>
      </c>
      <c r="B22" s="175"/>
      <c r="C22" s="176" t="s">
        <v>89</v>
      </c>
      <c r="D22" s="29"/>
      <c r="E22" s="177"/>
      <c r="F22" s="178"/>
      <c r="G22" s="78"/>
      <c r="H22" s="52"/>
      <c r="I22" s="23"/>
      <c r="J22" s="162"/>
      <c r="K22" s="179"/>
      <c r="L22" s="164" t="s">
        <v>90</v>
      </c>
      <c r="M22" s="179"/>
      <c r="N22" s="164" t="s">
        <v>90</v>
      </c>
      <c r="O22" s="179"/>
      <c r="P22" s="164" t="s">
        <v>90</v>
      </c>
      <c r="Q22" s="166"/>
      <c r="R22" s="167"/>
      <c r="S22" s="168"/>
    </row>
    <row r="23" spans="1:19" ht="22.5" customHeight="1" x14ac:dyDescent="0.45">
      <c r="A23" s="174"/>
      <c r="B23" s="175"/>
      <c r="C23" s="176"/>
      <c r="D23" s="30"/>
      <c r="E23" s="181"/>
      <c r="F23" s="182"/>
      <c r="G23" s="79"/>
      <c r="H23" s="22" t="str">
        <f>IF(入力シート・女子!L31="","",入力シート・女子!L31)</f>
        <v/>
      </c>
      <c r="I23" s="22"/>
      <c r="J23" s="163"/>
      <c r="K23" s="180"/>
      <c r="L23" s="165"/>
      <c r="M23" s="180"/>
      <c r="N23" s="165"/>
      <c r="O23" s="180"/>
      <c r="P23" s="165"/>
      <c r="Q23" s="169"/>
      <c r="R23" s="170"/>
      <c r="S23" s="171"/>
    </row>
    <row r="24" spans="1:19" x14ac:dyDescent="0.45">
      <c r="A24" s="174">
        <v>8</v>
      </c>
      <c r="B24" s="175"/>
      <c r="C24" s="176" t="s">
        <v>89</v>
      </c>
      <c r="D24" s="29"/>
      <c r="E24" s="177"/>
      <c r="F24" s="178"/>
      <c r="G24" s="78"/>
      <c r="H24" s="52"/>
      <c r="I24" s="23"/>
      <c r="J24" s="162"/>
      <c r="K24" s="179"/>
      <c r="L24" s="164" t="s">
        <v>90</v>
      </c>
      <c r="M24" s="179"/>
      <c r="N24" s="164" t="s">
        <v>90</v>
      </c>
      <c r="O24" s="179"/>
      <c r="P24" s="164" t="s">
        <v>90</v>
      </c>
      <c r="Q24" s="166"/>
      <c r="R24" s="167"/>
      <c r="S24" s="168"/>
    </row>
    <row r="25" spans="1:19" ht="22.5" customHeight="1" x14ac:dyDescent="0.45">
      <c r="A25" s="174"/>
      <c r="B25" s="175"/>
      <c r="C25" s="176"/>
      <c r="D25" s="30"/>
      <c r="E25" s="181"/>
      <c r="F25" s="182"/>
      <c r="G25" s="79"/>
      <c r="H25" s="22" t="str">
        <f>IF(入力シート・女子!L33="","",入力シート・女子!L33)</f>
        <v/>
      </c>
      <c r="I25" s="22"/>
      <c r="J25" s="163"/>
      <c r="K25" s="180"/>
      <c r="L25" s="165"/>
      <c r="M25" s="180"/>
      <c r="N25" s="165"/>
      <c r="O25" s="180"/>
      <c r="P25" s="165"/>
      <c r="Q25" s="169"/>
      <c r="R25" s="170"/>
      <c r="S25" s="171"/>
    </row>
    <row r="26" spans="1:19" ht="9.75" customHeight="1" x14ac:dyDescent="0.2">
      <c r="C26" s="2"/>
      <c r="D26" s="2"/>
      <c r="E26" s="2"/>
      <c r="F26" s="2"/>
      <c r="G26" s="2"/>
      <c r="H26" s="2"/>
      <c r="I26" s="2"/>
      <c r="J26" s="2"/>
      <c r="K26" s="2"/>
      <c r="L26" s="3"/>
      <c r="M26" s="3"/>
      <c r="N26" s="3"/>
      <c r="O26" s="3"/>
      <c r="P26" s="3"/>
      <c r="Q26" s="3"/>
      <c r="R26" s="3"/>
      <c r="S26" s="3"/>
    </row>
    <row r="27" spans="1:19" ht="22.5" customHeight="1" x14ac:dyDescent="0.45">
      <c r="B27" s="191" t="s">
        <v>70</v>
      </c>
      <c r="C27" s="191"/>
      <c r="D27" s="191"/>
      <c r="E27" s="191"/>
      <c r="F27" s="191"/>
      <c r="G27" s="191"/>
      <c r="H27" s="191"/>
      <c r="I27" s="191"/>
      <c r="J27" s="191"/>
      <c r="K27" s="191"/>
      <c r="L27" s="191"/>
      <c r="M27" s="5"/>
      <c r="N27" s="147" t="s">
        <v>71</v>
      </c>
      <c r="O27" s="192"/>
      <c r="P27" s="192"/>
      <c r="Q27" s="148"/>
      <c r="R27" s="175" t="str">
        <f>IF(入力シート・女子!J15="","",入力シート・女子!J15)</f>
        <v>本町　三郎</v>
      </c>
      <c r="S27" s="193" t="e">
        <f>IF(#REF!="","",#REF!)</f>
        <v>#REF!</v>
      </c>
    </row>
    <row r="28" spans="1:19" ht="22.5" customHeight="1" x14ac:dyDescent="0.45">
      <c r="C28" s="28"/>
      <c r="F28" s="28"/>
      <c r="G28" s="28"/>
      <c r="H28" s="28"/>
      <c r="I28" s="28"/>
      <c r="J28" s="28"/>
      <c r="K28" s="13"/>
      <c r="L28" s="3"/>
      <c r="M28" s="3"/>
      <c r="N28" s="195" t="s">
        <v>82</v>
      </c>
      <c r="O28" s="196"/>
      <c r="P28" s="196"/>
      <c r="Q28" s="197"/>
      <c r="R28" s="25">
        <v>1</v>
      </c>
      <c r="S28" s="49" t="s">
        <v>21</v>
      </c>
    </row>
    <row r="29" spans="1:19" ht="19.2" x14ac:dyDescent="0.25">
      <c r="D29" s="34" t="s">
        <v>72</v>
      </c>
      <c r="E29" s="194">
        <f>IF(入力シート・女子!J14="","",入力シート・女子!J14)</f>
        <v>46036</v>
      </c>
      <c r="F29" s="194"/>
      <c r="G29" s="21"/>
      <c r="H29" s="6"/>
      <c r="I29" s="21"/>
      <c r="J29" s="21"/>
      <c r="K29" s="2"/>
      <c r="L29" s="3"/>
      <c r="M29" s="3"/>
      <c r="N29" s="3"/>
      <c r="O29" s="3"/>
      <c r="P29" s="3"/>
      <c r="Q29" s="3"/>
      <c r="R29" s="3"/>
      <c r="S29" s="3"/>
    </row>
    <row r="30" spans="1:19" ht="25.5" customHeight="1" x14ac:dyDescent="0.2">
      <c r="C30" s="2"/>
      <c r="G30" s="24"/>
      <c r="H30" s="2"/>
      <c r="I30" s="2"/>
      <c r="J30" s="2"/>
      <c r="K30" s="3"/>
      <c r="M30" s="27"/>
      <c r="N30" s="183" t="str">
        <f>IF(入力シート・女子!J4="","",入力シート・女子!J4)</f>
        <v>茨城県</v>
      </c>
      <c r="O30" s="183"/>
      <c r="P30" s="184"/>
      <c r="Q30" s="185" t="s">
        <v>73</v>
      </c>
      <c r="R30" s="185"/>
      <c r="S30" s="26" t="str">
        <f>IF(N30="全日本学生","連盟","協会")</f>
        <v>協会</v>
      </c>
    </row>
    <row r="31" spans="1:19" ht="40.5" customHeight="1" x14ac:dyDescent="0.2">
      <c r="C31" s="12" t="s">
        <v>84</v>
      </c>
      <c r="D31" s="2"/>
      <c r="E31" s="2"/>
      <c r="F31" s="2"/>
      <c r="G31" s="2"/>
      <c r="H31" s="2"/>
      <c r="I31" s="2"/>
      <c r="J31" s="2"/>
      <c r="K31" s="3"/>
      <c r="M31" s="14"/>
      <c r="N31" s="186" t="s">
        <v>74</v>
      </c>
      <c r="O31" s="187"/>
      <c r="P31" s="188" t="str">
        <f>IF(入力シート・女子!J5="","",入力シート・女子!J5)</f>
        <v>茨城　健太郎</v>
      </c>
      <c r="Q31" s="188"/>
      <c r="R31" s="188"/>
      <c r="S31" s="15" t="s">
        <v>75</v>
      </c>
    </row>
    <row r="32" spans="1:19" ht="34.5" customHeight="1" x14ac:dyDescent="0.25">
      <c r="D32" s="2"/>
      <c r="E32" s="2"/>
      <c r="F32" s="2"/>
      <c r="G32" s="2"/>
      <c r="H32" s="2"/>
      <c r="I32" s="7"/>
      <c r="J32" s="7"/>
      <c r="K32" s="7"/>
      <c r="M32" s="3"/>
      <c r="N32" s="10" t="s">
        <v>76</v>
      </c>
    </row>
    <row r="33" spans="2:19" ht="17.25" customHeight="1" x14ac:dyDescent="0.25">
      <c r="C33" s="12"/>
      <c r="D33" s="2"/>
      <c r="E33" s="2"/>
      <c r="F33" s="2"/>
      <c r="G33" s="2"/>
      <c r="H33" s="2"/>
      <c r="I33" s="7"/>
      <c r="J33" s="7"/>
      <c r="K33" s="7"/>
      <c r="L33" s="3"/>
      <c r="M33" s="3"/>
      <c r="N33" s="3"/>
      <c r="O33" s="3"/>
      <c r="P33" s="3"/>
      <c r="Q33" s="3"/>
      <c r="R33" s="3"/>
      <c r="S33" s="8"/>
    </row>
    <row r="34" spans="2:19" ht="11.25" customHeight="1" x14ac:dyDescent="0.25">
      <c r="C34" s="12"/>
      <c r="D34" s="2"/>
      <c r="E34" s="2"/>
      <c r="F34" s="2"/>
      <c r="G34" s="2"/>
      <c r="H34" s="2"/>
      <c r="I34" s="7"/>
      <c r="J34" s="7"/>
      <c r="K34" s="7"/>
      <c r="L34" s="7"/>
      <c r="M34" s="7"/>
      <c r="Q34" s="9"/>
      <c r="R34" s="9"/>
      <c r="S34" s="9"/>
    </row>
    <row r="35" spans="2:19" ht="13.5" customHeight="1" x14ac:dyDescent="0.2">
      <c r="C35" s="10"/>
      <c r="D35" s="10"/>
      <c r="E35" s="10"/>
      <c r="F35" s="10"/>
      <c r="G35" s="10"/>
      <c r="H35" s="10"/>
      <c r="I35" s="10"/>
      <c r="J35" s="10"/>
      <c r="K35" s="11"/>
      <c r="L35" s="11"/>
      <c r="M35" s="11"/>
      <c r="N35" s="3"/>
      <c r="O35" s="3"/>
      <c r="P35" s="3"/>
      <c r="Q35" s="189"/>
      <c r="R35" s="189"/>
      <c r="S35" s="189"/>
    </row>
    <row r="36" spans="2:19" x14ac:dyDescent="0.2">
      <c r="B36" s="190"/>
      <c r="C36" s="190"/>
      <c r="D36" s="190"/>
      <c r="E36" s="190"/>
      <c r="F36" s="190"/>
      <c r="G36" s="190"/>
      <c r="H36" s="190"/>
      <c r="I36" s="190"/>
      <c r="J36" s="190"/>
      <c r="K36" s="190"/>
      <c r="L36" s="190"/>
    </row>
  </sheetData>
  <mergeCells count="138">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 ref="A24:A25"/>
    <mergeCell ref="B24:B25"/>
    <mergeCell ref="C24:C25"/>
    <mergeCell ref="E24:F24"/>
    <mergeCell ref="K24:K25"/>
    <mergeCell ref="K22:K23"/>
    <mergeCell ref="L22:L23"/>
    <mergeCell ref="M22:M23"/>
    <mergeCell ref="A22:A23"/>
    <mergeCell ref="B22:B23"/>
    <mergeCell ref="C22:C23"/>
    <mergeCell ref="E22:F22"/>
    <mergeCell ref="J22:J23"/>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N16:N17"/>
    <mergeCell ref="P16:P17"/>
    <mergeCell ref="Q16:S17"/>
    <mergeCell ref="P14:P15"/>
    <mergeCell ref="Q14:S15"/>
    <mergeCell ref="E15:F15"/>
    <mergeCell ref="N14:N15"/>
    <mergeCell ref="O14:O15"/>
    <mergeCell ref="N20:N21"/>
    <mergeCell ref="O16:O17"/>
    <mergeCell ref="J16:J17"/>
    <mergeCell ref="J14:J15"/>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J12:J13"/>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O12:O13"/>
    <mergeCell ref="E10:F10"/>
    <mergeCell ref="O6:P6"/>
    <mergeCell ref="Q6:S6"/>
    <mergeCell ref="A8:A9"/>
    <mergeCell ref="B8:C9"/>
    <mergeCell ref="E8:F8"/>
    <mergeCell ref="I8:P8"/>
    <mergeCell ref="Q8:S9"/>
    <mergeCell ref="E9:F9"/>
    <mergeCell ref="K9:L9"/>
    <mergeCell ref="M9:N9"/>
    <mergeCell ref="O9:P9"/>
    <mergeCell ref="J10:J11"/>
    <mergeCell ref="R1:S1"/>
    <mergeCell ref="R2:S2"/>
    <mergeCell ref="B4:C5"/>
    <mergeCell ref="D4:D5"/>
    <mergeCell ref="E4:E5"/>
    <mergeCell ref="F4:F5"/>
    <mergeCell ref="G4:G5"/>
    <mergeCell ref="I4:N5"/>
    <mergeCell ref="O4:P4"/>
    <mergeCell ref="Q4:S4"/>
    <mergeCell ref="O5:P5"/>
    <mergeCell ref="Q5:S5"/>
  </mergeCells>
  <phoneticPr fontId="2"/>
  <printOptions horizontalCentered="1" verticalCentered="1"/>
  <pageMargins left="0.31496062992125984" right="0.31496062992125984" top="0.35433070866141736" bottom="0.35433070866141736" header="0.31496062992125984" footer="0.3149606299212598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A5661-2C3D-41C1-91D8-E6B75F2CD78A}">
  <sheetPr>
    <tabColor theme="5"/>
    <pageSetUpPr fitToPage="1"/>
  </sheetPr>
  <dimension ref="A1:S36"/>
  <sheetViews>
    <sheetView zoomScaleNormal="100" workbookViewId="0">
      <selection activeCell="G20" sqref="G20"/>
    </sheetView>
  </sheetViews>
  <sheetFormatPr defaultRowHeight="18" x14ac:dyDescent="0.45"/>
  <cols>
    <col min="1" max="1" width="2.5" style="1" customWidth="1"/>
    <col min="2" max="2" width="5.5" style="1" customWidth="1"/>
    <col min="3" max="3" width="4.19921875" style="1" customWidth="1"/>
    <col min="4" max="4" width="15" style="1" customWidth="1"/>
    <col min="5" max="5" width="12.09765625" style="1" customWidth="1"/>
    <col min="6" max="6" width="16.19921875" style="1" customWidth="1"/>
    <col min="7" max="8" width="12.5" style="1" customWidth="1"/>
    <col min="9" max="9" width="25" style="1" customWidth="1"/>
    <col min="10" max="10" width="5.59765625" style="1" customWidth="1"/>
    <col min="11" max="11" width="6.19921875" style="1" customWidth="1"/>
    <col min="12" max="12" width="3.19921875" style="1" customWidth="1"/>
    <col min="13" max="13" width="6.19921875" style="1" customWidth="1"/>
    <col min="14" max="14" width="3.19921875" style="1" customWidth="1"/>
    <col min="15" max="15" width="6.19921875" style="1" customWidth="1"/>
    <col min="16" max="16" width="3.19921875" style="1" customWidth="1"/>
    <col min="17" max="17" width="5" style="1" customWidth="1"/>
    <col min="18" max="18" width="12.5" style="1" customWidth="1"/>
    <col min="19" max="19" width="6.19921875" style="1" customWidth="1"/>
    <col min="20" max="20" width="1" style="1" customWidth="1"/>
    <col min="21" max="258" width="9" style="1"/>
    <col min="259" max="259" width="5.5" style="1" bestFit="1" customWidth="1"/>
    <col min="260" max="260" width="4.5" style="1" customWidth="1"/>
    <col min="261" max="261" width="14.69921875" style="1" customWidth="1"/>
    <col min="262" max="262" width="19" style="1" customWidth="1"/>
    <col min="263" max="263" width="9" style="1"/>
    <col min="264" max="264" width="7.097656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59765625" style="1" customWidth="1"/>
    <col min="274" max="275" width="9" style="1"/>
    <col min="276" max="276" width="3.5" style="1" customWidth="1"/>
    <col min="277" max="514" width="9" style="1"/>
    <col min="515" max="515" width="5.5" style="1" bestFit="1" customWidth="1"/>
    <col min="516" max="516" width="4.5" style="1" customWidth="1"/>
    <col min="517" max="517" width="14.69921875" style="1" customWidth="1"/>
    <col min="518" max="518" width="19" style="1" customWidth="1"/>
    <col min="519" max="519" width="9" style="1"/>
    <col min="520" max="520" width="7.097656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59765625" style="1" customWidth="1"/>
    <col min="530" max="531" width="9" style="1"/>
    <col min="532" max="532" width="3.5" style="1" customWidth="1"/>
    <col min="533" max="770" width="9" style="1"/>
    <col min="771" max="771" width="5.5" style="1" bestFit="1" customWidth="1"/>
    <col min="772" max="772" width="4.5" style="1" customWidth="1"/>
    <col min="773" max="773" width="14.69921875" style="1" customWidth="1"/>
    <col min="774" max="774" width="19" style="1" customWidth="1"/>
    <col min="775" max="775" width="9" style="1"/>
    <col min="776" max="776" width="7.097656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59765625" style="1" customWidth="1"/>
    <col min="786" max="787" width="9" style="1"/>
    <col min="788" max="788" width="3.5" style="1" customWidth="1"/>
    <col min="789" max="1026" width="9" style="1"/>
    <col min="1027" max="1027" width="5.5" style="1" bestFit="1" customWidth="1"/>
    <col min="1028" max="1028" width="4.5" style="1" customWidth="1"/>
    <col min="1029" max="1029" width="14.69921875" style="1" customWidth="1"/>
    <col min="1030" max="1030" width="19" style="1" customWidth="1"/>
    <col min="1031" max="1031" width="9" style="1"/>
    <col min="1032" max="1032" width="7.097656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59765625" style="1" customWidth="1"/>
    <col min="1042" max="1043" width="9" style="1"/>
    <col min="1044" max="1044" width="3.5" style="1" customWidth="1"/>
    <col min="1045" max="1282" width="9" style="1"/>
    <col min="1283" max="1283" width="5.5" style="1" bestFit="1" customWidth="1"/>
    <col min="1284" max="1284" width="4.5" style="1" customWidth="1"/>
    <col min="1285" max="1285" width="14.69921875" style="1" customWidth="1"/>
    <col min="1286" max="1286" width="19" style="1" customWidth="1"/>
    <col min="1287" max="1287" width="9" style="1"/>
    <col min="1288" max="1288" width="7.097656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59765625" style="1" customWidth="1"/>
    <col min="1298" max="1299" width="9" style="1"/>
    <col min="1300" max="1300" width="3.5" style="1" customWidth="1"/>
    <col min="1301" max="1538" width="9" style="1"/>
    <col min="1539" max="1539" width="5.5" style="1" bestFit="1" customWidth="1"/>
    <col min="1540" max="1540" width="4.5" style="1" customWidth="1"/>
    <col min="1541" max="1541" width="14.69921875" style="1" customWidth="1"/>
    <col min="1542" max="1542" width="19" style="1" customWidth="1"/>
    <col min="1543" max="1543" width="9" style="1"/>
    <col min="1544" max="1544" width="7.097656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59765625" style="1" customWidth="1"/>
    <col min="1554" max="1555" width="9" style="1"/>
    <col min="1556" max="1556" width="3.5" style="1" customWidth="1"/>
    <col min="1557" max="1794" width="9" style="1"/>
    <col min="1795" max="1795" width="5.5" style="1" bestFit="1" customWidth="1"/>
    <col min="1796" max="1796" width="4.5" style="1" customWidth="1"/>
    <col min="1797" max="1797" width="14.69921875" style="1" customWidth="1"/>
    <col min="1798" max="1798" width="19" style="1" customWidth="1"/>
    <col min="1799" max="1799" width="9" style="1"/>
    <col min="1800" max="1800" width="7.097656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59765625" style="1" customWidth="1"/>
    <col min="1810" max="1811" width="9" style="1"/>
    <col min="1812" max="1812" width="3.5" style="1" customWidth="1"/>
    <col min="1813" max="2050" width="9" style="1"/>
    <col min="2051" max="2051" width="5.5" style="1" bestFit="1" customWidth="1"/>
    <col min="2052" max="2052" width="4.5" style="1" customWidth="1"/>
    <col min="2053" max="2053" width="14.69921875" style="1" customWidth="1"/>
    <col min="2054" max="2054" width="19" style="1" customWidth="1"/>
    <col min="2055" max="2055" width="9" style="1"/>
    <col min="2056" max="2056" width="7.097656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59765625" style="1" customWidth="1"/>
    <col min="2066" max="2067" width="9" style="1"/>
    <col min="2068" max="2068" width="3.5" style="1" customWidth="1"/>
    <col min="2069" max="2306" width="9" style="1"/>
    <col min="2307" max="2307" width="5.5" style="1" bestFit="1" customWidth="1"/>
    <col min="2308" max="2308" width="4.5" style="1" customWidth="1"/>
    <col min="2309" max="2309" width="14.69921875" style="1" customWidth="1"/>
    <col min="2310" max="2310" width="19" style="1" customWidth="1"/>
    <col min="2311" max="2311" width="9" style="1"/>
    <col min="2312" max="2312" width="7.097656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59765625" style="1" customWidth="1"/>
    <col min="2322" max="2323" width="9" style="1"/>
    <col min="2324" max="2324" width="3.5" style="1" customWidth="1"/>
    <col min="2325" max="2562" width="9" style="1"/>
    <col min="2563" max="2563" width="5.5" style="1" bestFit="1" customWidth="1"/>
    <col min="2564" max="2564" width="4.5" style="1" customWidth="1"/>
    <col min="2565" max="2565" width="14.69921875" style="1" customWidth="1"/>
    <col min="2566" max="2566" width="19" style="1" customWidth="1"/>
    <col min="2567" max="2567" width="9" style="1"/>
    <col min="2568" max="2568" width="7.097656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59765625" style="1" customWidth="1"/>
    <col min="2578" max="2579" width="9" style="1"/>
    <col min="2580" max="2580" width="3.5" style="1" customWidth="1"/>
    <col min="2581" max="2818" width="9" style="1"/>
    <col min="2819" max="2819" width="5.5" style="1" bestFit="1" customWidth="1"/>
    <col min="2820" max="2820" width="4.5" style="1" customWidth="1"/>
    <col min="2821" max="2821" width="14.69921875" style="1" customWidth="1"/>
    <col min="2822" max="2822" width="19" style="1" customWidth="1"/>
    <col min="2823" max="2823" width="9" style="1"/>
    <col min="2824" max="2824" width="7.097656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59765625" style="1" customWidth="1"/>
    <col min="2834" max="2835" width="9" style="1"/>
    <col min="2836" max="2836" width="3.5" style="1" customWidth="1"/>
    <col min="2837" max="3074" width="9" style="1"/>
    <col min="3075" max="3075" width="5.5" style="1" bestFit="1" customWidth="1"/>
    <col min="3076" max="3076" width="4.5" style="1" customWidth="1"/>
    <col min="3077" max="3077" width="14.69921875" style="1" customWidth="1"/>
    <col min="3078" max="3078" width="19" style="1" customWidth="1"/>
    <col min="3079" max="3079" width="9" style="1"/>
    <col min="3080" max="3080" width="7.097656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59765625" style="1" customWidth="1"/>
    <col min="3090" max="3091" width="9" style="1"/>
    <col min="3092" max="3092" width="3.5" style="1" customWidth="1"/>
    <col min="3093" max="3330" width="9" style="1"/>
    <col min="3331" max="3331" width="5.5" style="1" bestFit="1" customWidth="1"/>
    <col min="3332" max="3332" width="4.5" style="1" customWidth="1"/>
    <col min="3333" max="3333" width="14.69921875" style="1" customWidth="1"/>
    <col min="3334" max="3334" width="19" style="1" customWidth="1"/>
    <col min="3335" max="3335" width="9" style="1"/>
    <col min="3336" max="3336" width="7.097656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59765625" style="1" customWidth="1"/>
    <col min="3346" max="3347" width="9" style="1"/>
    <col min="3348" max="3348" width="3.5" style="1" customWidth="1"/>
    <col min="3349" max="3586" width="9" style="1"/>
    <col min="3587" max="3587" width="5.5" style="1" bestFit="1" customWidth="1"/>
    <col min="3588" max="3588" width="4.5" style="1" customWidth="1"/>
    <col min="3589" max="3589" width="14.69921875" style="1" customWidth="1"/>
    <col min="3590" max="3590" width="19" style="1" customWidth="1"/>
    <col min="3591" max="3591" width="9" style="1"/>
    <col min="3592" max="3592" width="7.097656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59765625" style="1" customWidth="1"/>
    <col min="3602" max="3603" width="9" style="1"/>
    <col min="3604" max="3604" width="3.5" style="1" customWidth="1"/>
    <col min="3605" max="3842" width="9" style="1"/>
    <col min="3843" max="3843" width="5.5" style="1" bestFit="1" customWidth="1"/>
    <col min="3844" max="3844" width="4.5" style="1" customWidth="1"/>
    <col min="3845" max="3845" width="14.69921875" style="1" customWidth="1"/>
    <col min="3846" max="3846" width="19" style="1" customWidth="1"/>
    <col min="3847" max="3847" width="9" style="1"/>
    <col min="3848" max="3848" width="7.097656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59765625" style="1" customWidth="1"/>
    <col min="3858" max="3859" width="9" style="1"/>
    <col min="3860" max="3860" width="3.5" style="1" customWidth="1"/>
    <col min="3861" max="4098" width="9" style="1"/>
    <col min="4099" max="4099" width="5.5" style="1" bestFit="1" customWidth="1"/>
    <col min="4100" max="4100" width="4.5" style="1" customWidth="1"/>
    <col min="4101" max="4101" width="14.69921875" style="1" customWidth="1"/>
    <col min="4102" max="4102" width="19" style="1" customWidth="1"/>
    <col min="4103" max="4103" width="9" style="1"/>
    <col min="4104" max="4104" width="7.097656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59765625" style="1" customWidth="1"/>
    <col min="4114" max="4115" width="9" style="1"/>
    <col min="4116" max="4116" width="3.5" style="1" customWidth="1"/>
    <col min="4117" max="4354" width="9" style="1"/>
    <col min="4355" max="4355" width="5.5" style="1" bestFit="1" customWidth="1"/>
    <col min="4356" max="4356" width="4.5" style="1" customWidth="1"/>
    <col min="4357" max="4357" width="14.69921875" style="1" customWidth="1"/>
    <col min="4358" max="4358" width="19" style="1" customWidth="1"/>
    <col min="4359" max="4359" width="9" style="1"/>
    <col min="4360" max="4360" width="7.097656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59765625" style="1" customWidth="1"/>
    <col min="4370" max="4371" width="9" style="1"/>
    <col min="4372" max="4372" width="3.5" style="1" customWidth="1"/>
    <col min="4373" max="4610" width="9" style="1"/>
    <col min="4611" max="4611" width="5.5" style="1" bestFit="1" customWidth="1"/>
    <col min="4612" max="4612" width="4.5" style="1" customWidth="1"/>
    <col min="4613" max="4613" width="14.69921875" style="1" customWidth="1"/>
    <col min="4614" max="4614" width="19" style="1" customWidth="1"/>
    <col min="4615" max="4615" width="9" style="1"/>
    <col min="4616" max="4616" width="7.097656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59765625" style="1" customWidth="1"/>
    <col min="4626" max="4627" width="9" style="1"/>
    <col min="4628" max="4628" width="3.5" style="1" customWidth="1"/>
    <col min="4629" max="4866" width="9" style="1"/>
    <col min="4867" max="4867" width="5.5" style="1" bestFit="1" customWidth="1"/>
    <col min="4868" max="4868" width="4.5" style="1" customWidth="1"/>
    <col min="4869" max="4869" width="14.69921875" style="1" customWidth="1"/>
    <col min="4870" max="4870" width="19" style="1" customWidth="1"/>
    <col min="4871" max="4871" width="9" style="1"/>
    <col min="4872" max="4872" width="7.097656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59765625" style="1" customWidth="1"/>
    <col min="4882" max="4883" width="9" style="1"/>
    <col min="4884" max="4884" width="3.5" style="1" customWidth="1"/>
    <col min="4885" max="5122" width="9" style="1"/>
    <col min="5123" max="5123" width="5.5" style="1" bestFit="1" customWidth="1"/>
    <col min="5124" max="5124" width="4.5" style="1" customWidth="1"/>
    <col min="5125" max="5125" width="14.69921875" style="1" customWidth="1"/>
    <col min="5126" max="5126" width="19" style="1" customWidth="1"/>
    <col min="5127" max="5127" width="9" style="1"/>
    <col min="5128" max="5128" width="7.097656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59765625" style="1" customWidth="1"/>
    <col min="5138" max="5139" width="9" style="1"/>
    <col min="5140" max="5140" width="3.5" style="1" customWidth="1"/>
    <col min="5141" max="5378" width="9" style="1"/>
    <col min="5379" max="5379" width="5.5" style="1" bestFit="1" customWidth="1"/>
    <col min="5380" max="5380" width="4.5" style="1" customWidth="1"/>
    <col min="5381" max="5381" width="14.69921875" style="1" customWidth="1"/>
    <col min="5382" max="5382" width="19" style="1" customWidth="1"/>
    <col min="5383" max="5383" width="9" style="1"/>
    <col min="5384" max="5384" width="7.097656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59765625" style="1" customWidth="1"/>
    <col min="5394" max="5395" width="9" style="1"/>
    <col min="5396" max="5396" width="3.5" style="1" customWidth="1"/>
    <col min="5397" max="5634" width="9" style="1"/>
    <col min="5635" max="5635" width="5.5" style="1" bestFit="1" customWidth="1"/>
    <col min="5636" max="5636" width="4.5" style="1" customWidth="1"/>
    <col min="5637" max="5637" width="14.69921875" style="1" customWidth="1"/>
    <col min="5638" max="5638" width="19" style="1" customWidth="1"/>
    <col min="5639" max="5639" width="9" style="1"/>
    <col min="5640" max="5640" width="7.097656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59765625" style="1" customWidth="1"/>
    <col min="5650" max="5651" width="9" style="1"/>
    <col min="5652" max="5652" width="3.5" style="1" customWidth="1"/>
    <col min="5653" max="5890" width="9" style="1"/>
    <col min="5891" max="5891" width="5.5" style="1" bestFit="1" customWidth="1"/>
    <col min="5892" max="5892" width="4.5" style="1" customWidth="1"/>
    <col min="5893" max="5893" width="14.69921875" style="1" customWidth="1"/>
    <col min="5894" max="5894" width="19" style="1" customWidth="1"/>
    <col min="5895" max="5895" width="9" style="1"/>
    <col min="5896" max="5896" width="7.097656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59765625" style="1" customWidth="1"/>
    <col min="5906" max="5907" width="9" style="1"/>
    <col min="5908" max="5908" width="3.5" style="1" customWidth="1"/>
    <col min="5909" max="6146" width="9" style="1"/>
    <col min="6147" max="6147" width="5.5" style="1" bestFit="1" customWidth="1"/>
    <col min="6148" max="6148" width="4.5" style="1" customWidth="1"/>
    <col min="6149" max="6149" width="14.69921875" style="1" customWidth="1"/>
    <col min="6150" max="6150" width="19" style="1" customWidth="1"/>
    <col min="6151" max="6151" width="9" style="1"/>
    <col min="6152" max="6152" width="7.097656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59765625" style="1" customWidth="1"/>
    <col min="6162" max="6163" width="9" style="1"/>
    <col min="6164" max="6164" width="3.5" style="1" customWidth="1"/>
    <col min="6165" max="6402" width="9" style="1"/>
    <col min="6403" max="6403" width="5.5" style="1" bestFit="1" customWidth="1"/>
    <col min="6404" max="6404" width="4.5" style="1" customWidth="1"/>
    <col min="6405" max="6405" width="14.69921875" style="1" customWidth="1"/>
    <col min="6406" max="6406" width="19" style="1" customWidth="1"/>
    <col min="6407" max="6407" width="9" style="1"/>
    <col min="6408" max="6408" width="7.097656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59765625" style="1" customWidth="1"/>
    <col min="6418" max="6419" width="9" style="1"/>
    <col min="6420" max="6420" width="3.5" style="1" customWidth="1"/>
    <col min="6421" max="6658" width="9" style="1"/>
    <col min="6659" max="6659" width="5.5" style="1" bestFit="1" customWidth="1"/>
    <col min="6660" max="6660" width="4.5" style="1" customWidth="1"/>
    <col min="6661" max="6661" width="14.69921875" style="1" customWidth="1"/>
    <col min="6662" max="6662" width="19" style="1" customWidth="1"/>
    <col min="6663" max="6663" width="9" style="1"/>
    <col min="6664" max="6664" width="7.097656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59765625" style="1" customWidth="1"/>
    <col min="6674" max="6675" width="9" style="1"/>
    <col min="6676" max="6676" width="3.5" style="1" customWidth="1"/>
    <col min="6677" max="6914" width="9" style="1"/>
    <col min="6915" max="6915" width="5.5" style="1" bestFit="1" customWidth="1"/>
    <col min="6916" max="6916" width="4.5" style="1" customWidth="1"/>
    <col min="6917" max="6917" width="14.69921875" style="1" customWidth="1"/>
    <col min="6918" max="6918" width="19" style="1" customWidth="1"/>
    <col min="6919" max="6919" width="9" style="1"/>
    <col min="6920" max="6920" width="7.097656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59765625" style="1" customWidth="1"/>
    <col min="6930" max="6931" width="9" style="1"/>
    <col min="6932" max="6932" width="3.5" style="1" customWidth="1"/>
    <col min="6933" max="7170" width="9" style="1"/>
    <col min="7171" max="7171" width="5.5" style="1" bestFit="1" customWidth="1"/>
    <col min="7172" max="7172" width="4.5" style="1" customWidth="1"/>
    <col min="7173" max="7173" width="14.69921875" style="1" customWidth="1"/>
    <col min="7174" max="7174" width="19" style="1" customWidth="1"/>
    <col min="7175" max="7175" width="9" style="1"/>
    <col min="7176" max="7176" width="7.097656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59765625" style="1" customWidth="1"/>
    <col min="7186" max="7187" width="9" style="1"/>
    <col min="7188" max="7188" width="3.5" style="1" customWidth="1"/>
    <col min="7189" max="7426" width="9" style="1"/>
    <col min="7427" max="7427" width="5.5" style="1" bestFit="1" customWidth="1"/>
    <col min="7428" max="7428" width="4.5" style="1" customWidth="1"/>
    <col min="7429" max="7429" width="14.69921875" style="1" customWidth="1"/>
    <col min="7430" max="7430" width="19" style="1" customWidth="1"/>
    <col min="7431" max="7431" width="9" style="1"/>
    <col min="7432" max="7432" width="7.097656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59765625" style="1" customWidth="1"/>
    <col min="7442" max="7443" width="9" style="1"/>
    <col min="7444" max="7444" width="3.5" style="1" customWidth="1"/>
    <col min="7445" max="7682" width="9" style="1"/>
    <col min="7683" max="7683" width="5.5" style="1" bestFit="1" customWidth="1"/>
    <col min="7684" max="7684" width="4.5" style="1" customWidth="1"/>
    <col min="7685" max="7685" width="14.69921875" style="1" customWidth="1"/>
    <col min="7686" max="7686" width="19" style="1" customWidth="1"/>
    <col min="7687" max="7687" width="9" style="1"/>
    <col min="7688" max="7688" width="7.097656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59765625" style="1" customWidth="1"/>
    <col min="7698" max="7699" width="9" style="1"/>
    <col min="7700" max="7700" width="3.5" style="1" customWidth="1"/>
    <col min="7701" max="7938" width="9" style="1"/>
    <col min="7939" max="7939" width="5.5" style="1" bestFit="1" customWidth="1"/>
    <col min="7940" max="7940" width="4.5" style="1" customWidth="1"/>
    <col min="7941" max="7941" width="14.69921875" style="1" customWidth="1"/>
    <col min="7942" max="7942" width="19" style="1" customWidth="1"/>
    <col min="7943" max="7943" width="9" style="1"/>
    <col min="7944" max="7944" width="7.097656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59765625" style="1" customWidth="1"/>
    <col min="7954" max="7955" width="9" style="1"/>
    <col min="7956" max="7956" width="3.5" style="1" customWidth="1"/>
    <col min="7957" max="8194" width="9" style="1"/>
    <col min="8195" max="8195" width="5.5" style="1" bestFit="1" customWidth="1"/>
    <col min="8196" max="8196" width="4.5" style="1" customWidth="1"/>
    <col min="8197" max="8197" width="14.69921875" style="1" customWidth="1"/>
    <col min="8198" max="8198" width="19" style="1" customWidth="1"/>
    <col min="8199" max="8199" width="9" style="1"/>
    <col min="8200" max="8200" width="7.097656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59765625" style="1" customWidth="1"/>
    <col min="8210" max="8211" width="9" style="1"/>
    <col min="8212" max="8212" width="3.5" style="1" customWidth="1"/>
    <col min="8213" max="8450" width="9" style="1"/>
    <col min="8451" max="8451" width="5.5" style="1" bestFit="1" customWidth="1"/>
    <col min="8452" max="8452" width="4.5" style="1" customWidth="1"/>
    <col min="8453" max="8453" width="14.69921875" style="1" customWidth="1"/>
    <col min="8454" max="8454" width="19" style="1" customWidth="1"/>
    <col min="8455" max="8455" width="9" style="1"/>
    <col min="8456" max="8456" width="7.097656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59765625" style="1" customWidth="1"/>
    <col min="8466" max="8467" width="9" style="1"/>
    <col min="8468" max="8468" width="3.5" style="1" customWidth="1"/>
    <col min="8469" max="8706" width="9" style="1"/>
    <col min="8707" max="8707" width="5.5" style="1" bestFit="1" customWidth="1"/>
    <col min="8708" max="8708" width="4.5" style="1" customWidth="1"/>
    <col min="8709" max="8709" width="14.69921875" style="1" customWidth="1"/>
    <col min="8710" max="8710" width="19" style="1" customWidth="1"/>
    <col min="8711" max="8711" width="9" style="1"/>
    <col min="8712" max="8712" width="7.097656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59765625" style="1" customWidth="1"/>
    <col min="8722" max="8723" width="9" style="1"/>
    <col min="8724" max="8724" width="3.5" style="1" customWidth="1"/>
    <col min="8725" max="8962" width="9" style="1"/>
    <col min="8963" max="8963" width="5.5" style="1" bestFit="1" customWidth="1"/>
    <col min="8964" max="8964" width="4.5" style="1" customWidth="1"/>
    <col min="8965" max="8965" width="14.69921875" style="1" customWidth="1"/>
    <col min="8966" max="8966" width="19" style="1" customWidth="1"/>
    <col min="8967" max="8967" width="9" style="1"/>
    <col min="8968" max="8968" width="7.097656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59765625" style="1" customWidth="1"/>
    <col min="8978" max="8979" width="9" style="1"/>
    <col min="8980" max="8980" width="3.5" style="1" customWidth="1"/>
    <col min="8981" max="9218" width="9" style="1"/>
    <col min="9219" max="9219" width="5.5" style="1" bestFit="1" customWidth="1"/>
    <col min="9220" max="9220" width="4.5" style="1" customWidth="1"/>
    <col min="9221" max="9221" width="14.69921875" style="1" customWidth="1"/>
    <col min="9222" max="9222" width="19" style="1" customWidth="1"/>
    <col min="9223" max="9223" width="9" style="1"/>
    <col min="9224" max="9224" width="7.097656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59765625" style="1" customWidth="1"/>
    <col min="9234" max="9235" width="9" style="1"/>
    <col min="9236" max="9236" width="3.5" style="1" customWidth="1"/>
    <col min="9237" max="9474" width="9" style="1"/>
    <col min="9475" max="9475" width="5.5" style="1" bestFit="1" customWidth="1"/>
    <col min="9476" max="9476" width="4.5" style="1" customWidth="1"/>
    <col min="9477" max="9477" width="14.69921875" style="1" customWidth="1"/>
    <col min="9478" max="9478" width="19" style="1" customWidth="1"/>
    <col min="9479" max="9479" width="9" style="1"/>
    <col min="9480" max="9480" width="7.097656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59765625" style="1" customWidth="1"/>
    <col min="9490" max="9491" width="9" style="1"/>
    <col min="9492" max="9492" width="3.5" style="1" customWidth="1"/>
    <col min="9493" max="9730" width="9" style="1"/>
    <col min="9731" max="9731" width="5.5" style="1" bestFit="1" customWidth="1"/>
    <col min="9732" max="9732" width="4.5" style="1" customWidth="1"/>
    <col min="9733" max="9733" width="14.69921875" style="1" customWidth="1"/>
    <col min="9734" max="9734" width="19" style="1" customWidth="1"/>
    <col min="9735" max="9735" width="9" style="1"/>
    <col min="9736" max="9736" width="7.097656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59765625" style="1" customWidth="1"/>
    <col min="9746" max="9747" width="9" style="1"/>
    <col min="9748" max="9748" width="3.5" style="1" customWidth="1"/>
    <col min="9749" max="9986" width="9" style="1"/>
    <col min="9987" max="9987" width="5.5" style="1" bestFit="1" customWidth="1"/>
    <col min="9988" max="9988" width="4.5" style="1" customWidth="1"/>
    <col min="9989" max="9989" width="14.69921875" style="1" customWidth="1"/>
    <col min="9990" max="9990" width="19" style="1" customWidth="1"/>
    <col min="9991" max="9991" width="9" style="1"/>
    <col min="9992" max="9992" width="7.097656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59765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69921875" style="1" customWidth="1"/>
    <col min="10246" max="10246" width="19" style="1" customWidth="1"/>
    <col min="10247" max="10247" width="9" style="1"/>
    <col min="10248" max="10248" width="7.097656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59765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69921875" style="1" customWidth="1"/>
    <col min="10502" max="10502" width="19" style="1" customWidth="1"/>
    <col min="10503" max="10503" width="9" style="1"/>
    <col min="10504" max="10504" width="7.097656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59765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69921875" style="1" customWidth="1"/>
    <col min="10758" max="10758" width="19" style="1" customWidth="1"/>
    <col min="10759" max="10759" width="9" style="1"/>
    <col min="10760" max="10760" width="7.097656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59765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69921875" style="1" customWidth="1"/>
    <col min="11014" max="11014" width="19" style="1" customWidth="1"/>
    <col min="11015" max="11015" width="9" style="1"/>
    <col min="11016" max="11016" width="7.097656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59765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69921875" style="1" customWidth="1"/>
    <col min="11270" max="11270" width="19" style="1" customWidth="1"/>
    <col min="11271" max="11271" width="9" style="1"/>
    <col min="11272" max="11272" width="7.097656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59765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69921875" style="1" customWidth="1"/>
    <col min="11526" max="11526" width="19" style="1" customWidth="1"/>
    <col min="11527" max="11527" width="9" style="1"/>
    <col min="11528" max="11528" width="7.097656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59765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69921875" style="1" customWidth="1"/>
    <col min="11782" max="11782" width="19" style="1" customWidth="1"/>
    <col min="11783" max="11783" width="9" style="1"/>
    <col min="11784" max="11784" width="7.097656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59765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69921875" style="1" customWidth="1"/>
    <col min="12038" max="12038" width="19" style="1" customWidth="1"/>
    <col min="12039" max="12039" width="9" style="1"/>
    <col min="12040" max="12040" width="7.097656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59765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69921875" style="1" customWidth="1"/>
    <col min="12294" max="12294" width="19" style="1" customWidth="1"/>
    <col min="12295" max="12295" width="9" style="1"/>
    <col min="12296" max="12296" width="7.097656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59765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69921875" style="1" customWidth="1"/>
    <col min="12550" max="12550" width="19" style="1" customWidth="1"/>
    <col min="12551" max="12551" width="9" style="1"/>
    <col min="12552" max="12552" width="7.097656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59765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69921875" style="1" customWidth="1"/>
    <col min="12806" max="12806" width="19" style="1" customWidth="1"/>
    <col min="12807" max="12807" width="9" style="1"/>
    <col min="12808" max="12808" width="7.097656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59765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69921875" style="1" customWidth="1"/>
    <col min="13062" max="13062" width="19" style="1" customWidth="1"/>
    <col min="13063" max="13063" width="9" style="1"/>
    <col min="13064" max="13064" width="7.097656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59765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69921875" style="1" customWidth="1"/>
    <col min="13318" max="13318" width="19" style="1" customWidth="1"/>
    <col min="13319" max="13319" width="9" style="1"/>
    <col min="13320" max="13320" width="7.097656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59765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69921875" style="1" customWidth="1"/>
    <col min="13574" max="13574" width="19" style="1" customWidth="1"/>
    <col min="13575" max="13575" width="9" style="1"/>
    <col min="13576" max="13576" width="7.097656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59765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69921875" style="1" customWidth="1"/>
    <col min="13830" max="13830" width="19" style="1" customWidth="1"/>
    <col min="13831" max="13831" width="9" style="1"/>
    <col min="13832" max="13832" width="7.097656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59765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69921875" style="1" customWidth="1"/>
    <col min="14086" max="14086" width="19" style="1" customWidth="1"/>
    <col min="14087" max="14087" width="9" style="1"/>
    <col min="14088" max="14088" width="7.097656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59765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69921875" style="1" customWidth="1"/>
    <col min="14342" max="14342" width="19" style="1" customWidth="1"/>
    <col min="14343" max="14343" width="9" style="1"/>
    <col min="14344" max="14344" width="7.097656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59765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69921875" style="1" customWidth="1"/>
    <col min="14598" max="14598" width="19" style="1" customWidth="1"/>
    <col min="14599" max="14599" width="9" style="1"/>
    <col min="14600" max="14600" width="7.097656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59765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69921875" style="1" customWidth="1"/>
    <col min="14854" max="14854" width="19" style="1" customWidth="1"/>
    <col min="14855" max="14855" width="9" style="1"/>
    <col min="14856" max="14856" width="7.097656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59765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69921875" style="1" customWidth="1"/>
    <col min="15110" max="15110" width="19" style="1" customWidth="1"/>
    <col min="15111" max="15111" width="9" style="1"/>
    <col min="15112" max="15112" width="7.097656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59765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69921875" style="1" customWidth="1"/>
    <col min="15366" max="15366" width="19" style="1" customWidth="1"/>
    <col min="15367" max="15367" width="9" style="1"/>
    <col min="15368" max="15368" width="7.097656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59765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69921875" style="1" customWidth="1"/>
    <col min="15622" max="15622" width="19" style="1" customWidth="1"/>
    <col min="15623" max="15623" width="9" style="1"/>
    <col min="15624" max="15624" width="7.097656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59765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69921875" style="1" customWidth="1"/>
    <col min="15878" max="15878" width="19" style="1" customWidth="1"/>
    <col min="15879" max="15879" width="9" style="1"/>
    <col min="15880" max="15880" width="7.097656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59765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69921875" style="1" customWidth="1"/>
    <col min="16134" max="16134" width="19" style="1" customWidth="1"/>
    <col min="16135" max="16135" width="9" style="1"/>
    <col min="16136" max="16136" width="7.097656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59765625" style="1" customWidth="1"/>
    <col min="16146" max="16147" width="9" style="1"/>
    <col min="16148" max="16148" width="3.5" style="1" customWidth="1"/>
    <col min="16149" max="16384" width="9" style="1"/>
  </cols>
  <sheetData>
    <row r="1" spans="1:19" x14ac:dyDescent="0.2">
      <c r="C1" s="2"/>
      <c r="D1" s="2"/>
      <c r="E1" s="2"/>
      <c r="F1" s="2"/>
      <c r="G1" s="2"/>
      <c r="H1" s="2"/>
      <c r="I1" s="2"/>
      <c r="J1" s="2"/>
      <c r="K1" s="2"/>
      <c r="L1" s="3"/>
      <c r="M1" s="3"/>
      <c r="N1" s="3"/>
      <c r="O1" s="3"/>
      <c r="P1" s="3"/>
      <c r="Q1" s="3"/>
      <c r="R1" s="120" t="s">
        <v>115</v>
      </c>
      <c r="S1" s="121"/>
    </row>
    <row r="2" spans="1:19" ht="19.8" x14ac:dyDescent="0.25">
      <c r="C2" s="4" t="s">
        <v>142</v>
      </c>
      <c r="D2" s="2"/>
      <c r="E2" s="2"/>
      <c r="F2" s="2"/>
      <c r="G2" s="2"/>
      <c r="H2" s="2"/>
      <c r="I2" s="2"/>
      <c r="J2" s="2"/>
      <c r="K2" s="2"/>
      <c r="L2" s="3"/>
      <c r="M2" s="3"/>
      <c r="N2" s="3"/>
      <c r="O2" s="3"/>
      <c r="P2" s="3"/>
      <c r="Q2" s="3"/>
      <c r="R2" s="122" t="s">
        <v>117</v>
      </c>
      <c r="S2" s="122"/>
    </row>
    <row r="3" spans="1:19" ht="8.25" customHeight="1" x14ac:dyDescent="0.2">
      <c r="C3" s="2"/>
      <c r="D3" s="2"/>
      <c r="E3" s="2"/>
      <c r="F3" s="2"/>
      <c r="G3" s="2"/>
      <c r="H3" s="2"/>
      <c r="I3" s="2"/>
      <c r="J3" s="2"/>
      <c r="K3" s="2"/>
      <c r="L3" s="3"/>
      <c r="M3" s="3"/>
      <c r="N3" s="3"/>
      <c r="O3" s="3"/>
      <c r="P3" s="3"/>
      <c r="Q3" s="3"/>
      <c r="R3" s="3"/>
      <c r="S3" s="3"/>
    </row>
    <row r="4" spans="1:19" ht="21" customHeight="1" x14ac:dyDescent="0.45">
      <c r="B4" s="123" t="s">
        <v>50</v>
      </c>
      <c r="C4" s="124"/>
      <c r="D4" s="127" t="str">
        <f>IF(入力シート・女子!C4="","",入力シート・女子!C4)</f>
        <v/>
      </c>
      <c r="E4" s="129" t="s">
        <v>51</v>
      </c>
      <c r="F4" s="131" t="str">
        <f>IF(入力シート・女子!C6="","",入力シート・女子!C6)</f>
        <v/>
      </c>
      <c r="G4" s="133" t="s">
        <v>52</v>
      </c>
      <c r="H4" s="44" t="s">
        <v>53</v>
      </c>
      <c r="I4" s="135" t="str">
        <f>IF(入力シート・女子!C8="","",入力シート・女子!C8)</f>
        <v/>
      </c>
      <c r="J4" s="135"/>
      <c r="K4" s="135"/>
      <c r="L4" s="135"/>
      <c r="M4" s="135"/>
      <c r="N4" s="136"/>
      <c r="O4" s="139" t="s">
        <v>54</v>
      </c>
      <c r="P4" s="139"/>
      <c r="Q4" s="140" t="str">
        <f>IF(入力シート・女子!C9="","",入力シート・女子!C9)</f>
        <v/>
      </c>
      <c r="R4" s="141"/>
      <c r="S4" s="142"/>
    </row>
    <row r="5" spans="1:19" ht="21" customHeight="1" x14ac:dyDescent="0.45">
      <c r="B5" s="125"/>
      <c r="C5" s="126"/>
      <c r="D5" s="128"/>
      <c r="E5" s="130"/>
      <c r="F5" s="132"/>
      <c r="G5" s="134"/>
      <c r="H5" s="33" t="str">
        <f>IF(入力シート・女子!C7="","",入力シート・女子!C7)</f>
        <v/>
      </c>
      <c r="I5" s="137"/>
      <c r="J5" s="137"/>
      <c r="K5" s="137"/>
      <c r="L5" s="137"/>
      <c r="M5" s="137"/>
      <c r="N5" s="138"/>
      <c r="O5" s="139" t="s">
        <v>55</v>
      </c>
      <c r="P5" s="139"/>
      <c r="Q5" s="140" t="str">
        <f>IF(入力シート・女子!C11="","",入力シート・女子!C11)</f>
        <v/>
      </c>
      <c r="R5" s="141"/>
      <c r="S5" s="142"/>
    </row>
    <row r="6" spans="1:19" ht="24.75" customHeight="1" x14ac:dyDescent="0.2">
      <c r="C6" s="2"/>
      <c r="D6" s="2"/>
      <c r="E6" s="2"/>
      <c r="F6" s="2"/>
      <c r="G6" s="2"/>
      <c r="H6" s="2"/>
      <c r="I6" s="2"/>
      <c r="J6" s="2"/>
      <c r="K6" s="2"/>
      <c r="L6" s="3"/>
      <c r="M6" s="3"/>
      <c r="N6" s="3"/>
      <c r="O6" s="145" t="s">
        <v>19</v>
      </c>
      <c r="P6" s="145"/>
      <c r="Q6" s="140" t="str">
        <f>IF(入力シート・女子!C12="","",入力シート・女子!C12)</f>
        <v/>
      </c>
      <c r="R6" s="141"/>
      <c r="S6" s="142"/>
    </row>
    <row r="7" spans="1:19" ht="12.75" customHeight="1" x14ac:dyDescent="0.2">
      <c r="C7" s="2"/>
      <c r="D7" s="2"/>
      <c r="E7" s="2"/>
      <c r="F7" s="2"/>
      <c r="G7" s="2"/>
      <c r="H7" s="2"/>
      <c r="I7" s="2"/>
      <c r="J7" s="2"/>
      <c r="K7" s="2"/>
      <c r="L7" s="3"/>
      <c r="M7" s="3"/>
      <c r="N7" s="3"/>
      <c r="O7" s="20"/>
      <c r="P7" s="20"/>
      <c r="Q7" s="19"/>
      <c r="R7" s="19"/>
      <c r="S7" s="19"/>
    </row>
    <row r="8" spans="1:19" ht="19.5" customHeight="1" x14ac:dyDescent="0.45">
      <c r="A8" s="146" t="s">
        <v>31</v>
      </c>
      <c r="B8" s="147" t="s">
        <v>56</v>
      </c>
      <c r="C8" s="148"/>
      <c r="D8" s="45" t="s">
        <v>57</v>
      </c>
      <c r="E8" s="149" t="s">
        <v>58</v>
      </c>
      <c r="F8" s="149"/>
      <c r="G8" s="81" t="s">
        <v>59</v>
      </c>
      <c r="H8" s="81" t="s">
        <v>91</v>
      </c>
      <c r="I8" s="150" t="s">
        <v>137</v>
      </c>
      <c r="J8" s="151"/>
      <c r="K8" s="151"/>
      <c r="L8" s="151"/>
      <c r="M8" s="151"/>
      <c r="N8" s="151"/>
      <c r="O8" s="151"/>
      <c r="P8" s="152"/>
      <c r="Q8" s="153" t="s">
        <v>60</v>
      </c>
      <c r="R8" s="154"/>
      <c r="S8" s="155"/>
    </row>
    <row r="9" spans="1:19" ht="22.5" customHeight="1" x14ac:dyDescent="0.45">
      <c r="A9" s="146"/>
      <c r="B9" s="147"/>
      <c r="C9" s="148"/>
      <c r="D9" s="46" t="s">
        <v>61</v>
      </c>
      <c r="E9" s="159" t="s">
        <v>62</v>
      </c>
      <c r="F9" s="159"/>
      <c r="G9" s="82" t="s">
        <v>88</v>
      </c>
      <c r="H9" s="83" t="s">
        <v>63</v>
      </c>
      <c r="I9" s="47" t="s">
        <v>64</v>
      </c>
      <c r="J9" s="77" t="s">
        <v>87</v>
      </c>
      <c r="K9" s="150" t="s">
        <v>65</v>
      </c>
      <c r="L9" s="152"/>
      <c r="M9" s="150" t="s">
        <v>66</v>
      </c>
      <c r="N9" s="152"/>
      <c r="O9" s="150" t="s">
        <v>67</v>
      </c>
      <c r="P9" s="152"/>
      <c r="Q9" s="156"/>
      <c r="R9" s="157"/>
      <c r="S9" s="158"/>
    </row>
    <row r="10" spans="1:19" ht="18" customHeight="1" x14ac:dyDescent="0.45">
      <c r="A10" s="174">
        <v>1</v>
      </c>
      <c r="B10" s="175" t="str">
        <f>IF(入力シート・女子!E20="","",入力シート・女子!E20)</f>
        <v/>
      </c>
      <c r="C10" s="176" t="s">
        <v>68</v>
      </c>
      <c r="D10" s="29" t="str">
        <f>IF(入力シート・女子!G20="","",入力シート・女子!G20)</f>
        <v/>
      </c>
      <c r="E10" s="177" t="str">
        <f>IF(入力シート・女子!I20="","",入力シート・女子!I20)</f>
        <v/>
      </c>
      <c r="F10" s="178"/>
      <c r="G10" s="78" t="str">
        <f>IF(入力シート・女子!K20="","",入力シート・女子!K20)</f>
        <v/>
      </c>
      <c r="H10" s="52" t="str">
        <f>IF(入力シート・女子!M20="","",入力シート・女子!M20)</f>
        <v/>
      </c>
      <c r="I10" s="23" t="str">
        <f>IF(入力シート・女子!N20="","",入力シート・女子!N20)</f>
        <v/>
      </c>
      <c r="J10" s="160" t="str">
        <f>IF(入力シート・女子!P20="","",入力シート・女子!P20)</f>
        <v/>
      </c>
      <c r="K10" s="179" t="str">
        <f>IF(入力シート・女子!Q20="","",入力シート・女子!Q20)</f>
        <v/>
      </c>
      <c r="L10" s="164" t="s">
        <v>69</v>
      </c>
      <c r="M10" s="179" t="str">
        <f>IF(入力シート・女子!R20="","",入力シート・女子!R20)</f>
        <v/>
      </c>
      <c r="N10" s="164" t="s">
        <v>69</v>
      </c>
      <c r="O10" s="179" t="str">
        <f>IF(入力シート・女子!S20="","",入力シート・女子!S20)</f>
        <v/>
      </c>
      <c r="P10" s="164" t="s">
        <v>69</v>
      </c>
      <c r="Q10" s="166" t="str">
        <f>IF(入力シート・女子!T20="","",入力シート・女子!T20)</f>
        <v/>
      </c>
      <c r="R10" s="167"/>
      <c r="S10" s="168"/>
    </row>
    <row r="11" spans="1:19" ht="22.5" customHeight="1" x14ac:dyDescent="0.45">
      <c r="A11" s="174"/>
      <c r="B11" s="175"/>
      <c r="C11" s="176"/>
      <c r="D11" s="30" t="str">
        <f>IF(入力シート・女子!F20="","",入力シート・女子!F20)</f>
        <v/>
      </c>
      <c r="E11" s="181" t="str">
        <f>IF(入力シート・女子!H20="","",入力シート・女子!H20)</f>
        <v/>
      </c>
      <c r="F11" s="182"/>
      <c r="G11" s="79" t="str">
        <f>IF(入力シート・女子!J20="","",入力シート・女子!J20)</f>
        <v/>
      </c>
      <c r="H11" s="80" t="str">
        <f>IF(入力シート・女子!L20="","",入力シート・女子!L20)</f>
        <v/>
      </c>
      <c r="I11" s="22" t="str">
        <f>IF(入力シート・女子!O20="","",入力シート・女子!O20)</f>
        <v/>
      </c>
      <c r="J11" s="161"/>
      <c r="K11" s="180"/>
      <c r="L11" s="165"/>
      <c r="M11" s="180"/>
      <c r="N11" s="165"/>
      <c r="O11" s="180"/>
      <c r="P11" s="165"/>
      <c r="Q11" s="169"/>
      <c r="R11" s="170"/>
      <c r="S11" s="171"/>
    </row>
    <row r="12" spans="1:19" x14ac:dyDescent="0.45">
      <c r="A12" s="174">
        <v>2</v>
      </c>
      <c r="B12" s="175" t="str">
        <f>IF(入力シート・女子!E21="","",入力シート・女子!E21)</f>
        <v/>
      </c>
      <c r="C12" s="176" t="s">
        <v>68</v>
      </c>
      <c r="D12" s="29" t="str">
        <f>IF(入力シート・女子!G21="","",入力シート・女子!G21)</f>
        <v/>
      </c>
      <c r="E12" s="177" t="str">
        <f>IF(入力シート・女子!I21="","",入力シート・女子!I21)</f>
        <v/>
      </c>
      <c r="F12" s="178"/>
      <c r="G12" s="78" t="str">
        <f>IF(入力シート・女子!K21="","",入力シート・女子!K21)</f>
        <v/>
      </c>
      <c r="H12" s="52" t="str">
        <f>IF(入力シート・女子!M21="","",入力シート・女子!M21)</f>
        <v/>
      </c>
      <c r="I12" s="23" t="str">
        <f>IF(入力シート・女子!N21="","",入力シート・女子!N21)</f>
        <v/>
      </c>
      <c r="J12" s="198" t="str">
        <f>IF(入力シート・女子!P21="","",入力シート・女子!P21)</f>
        <v/>
      </c>
      <c r="K12" s="179" t="str">
        <f>IF(入力シート・女子!Q21="","",入力シート・女子!Q21)</f>
        <v/>
      </c>
      <c r="L12" s="164" t="s">
        <v>69</v>
      </c>
      <c r="M12" s="179" t="str">
        <f>IF(入力シート・女子!R21="","",入力シート・女子!R21)</f>
        <v/>
      </c>
      <c r="N12" s="164" t="s">
        <v>69</v>
      </c>
      <c r="O12" s="179" t="str">
        <f>IF(入力シート・女子!S21="","",入力シート・女子!S21)</f>
        <v/>
      </c>
      <c r="P12" s="164" t="s">
        <v>69</v>
      </c>
      <c r="Q12" s="166" t="str">
        <f>IF(入力シート・女子!T21="","",入力シート・女子!T21)</f>
        <v/>
      </c>
      <c r="R12" s="167"/>
      <c r="S12" s="168"/>
    </row>
    <row r="13" spans="1:19" ht="22.5" customHeight="1" x14ac:dyDescent="0.45">
      <c r="A13" s="174"/>
      <c r="B13" s="175"/>
      <c r="C13" s="176"/>
      <c r="D13" s="30" t="str">
        <f>IF(入力シート・女子!F21="","",入力シート・女子!F21)</f>
        <v/>
      </c>
      <c r="E13" s="181" t="str">
        <f>IF(入力シート・女子!H21="","",入力シート・女子!H21)</f>
        <v/>
      </c>
      <c r="F13" s="182"/>
      <c r="G13" s="79" t="str">
        <f>IF(入力シート・女子!J21="","",入力シート・女子!J21)</f>
        <v/>
      </c>
      <c r="H13" s="79" t="str">
        <f>IF(入力シート・女子!L21="","",入力シート・女子!L21)</f>
        <v/>
      </c>
      <c r="I13" s="22" t="str">
        <f>IF(入力シート・女子!O21="","",入力シート・女子!O21)</f>
        <v/>
      </c>
      <c r="J13" s="199"/>
      <c r="K13" s="180"/>
      <c r="L13" s="165"/>
      <c r="M13" s="180"/>
      <c r="N13" s="165"/>
      <c r="O13" s="180"/>
      <c r="P13" s="165"/>
      <c r="Q13" s="169"/>
      <c r="R13" s="170"/>
      <c r="S13" s="171"/>
    </row>
    <row r="14" spans="1:19" x14ac:dyDescent="0.45">
      <c r="A14" s="174">
        <v>3</v>
      </c>
      <c r="B14" s="175" t="str">
        <f>IF(入力シート・女子!E22="","",入力シート・女子!E22)</f>
        <v/>
      </c>
      <c r="C14" s="176" t="s">
        <v>68</v>
      </c>
      <c r="D14" s="29" t="str">
        <f>IF(入力シート・女子!G22="","",入力シート・女子!G22)</f>
        <v/>
      </c>
      <c r="E14" s="177" t="str">
        <f>IF(入力シート・女子!I22="","",入力シート・女子!I22)</f>
        <v/>
      </c>
      <c r="F14" s="178"/>
      <c r="G14" s="78" t="str">
        <f>IF(入力シート・女子!K22="","",入力シート・女子!K22)</f>
        <v/>
      </c>
      <c r="H14" s="52" t="str">
        <f>IF(入力シート・女子!M22="","",入力シート・女子!M22)</f>
        <v/>
      </c>
      <c r="I14" s="23" t="str">
        <f>IF(入力シート・女子!N22="","",入力シート・女子!N22)</f>
        <v/>
      </c>
      <c r="J14" s="198" t="str">
        <f>IF(入力シート・女子!P22="","",入力シート・女子!P22)</f>
        <v/>
      </c>
      <c r="K14" s="179" t="str">
        <f>IF(入力シート・女子!Q22="","",入力シート・女子!Q22)</f>
        <v/>
      </c>
      <c r="L14" s="164" t="s">
        <v>69</v>
      </c>
      <c r="M14" s="179" t="str">
        <f>IF(入力シート・女子!R22="","",入力シート・女子!R22)</f>
        <v/>
      </c>
      <c r="N14" s="164" t="s">
        <v>69</v>
      </c>
      <c r="O14" s="179" t="str">
        <f>IF(入力シート・女子!S22="","",入力シート・女子!S22)</f>
        <v/>
      </c>
      <c r="P14" s="164" t="s">
        <v>69</v>
      </c>
      <c r="Q14" s="166" t="str">
        <f>IF(入力シート・女子!T22="","",入力シート・女子!T22)</f>
        <v/>
      </c>
      <c r="R14" s="167"/>
      <c r="S14" s="168"/>
    </row>
    <row r="15" spans="1:19" ht="22.5" customHeight="1" x14ac:dyDescent="0.45">
      <c r="A15" s="174"/>
      <c r="B15" s="175"/>
      <c r="C15" s="176"/>
      <c r="D15" s="30" t="str">
        <f>IF(入力シート・女子!F22="","",入力シート・女子!F22)</f>
        <v/>
      </c>
      <c r="E15" s="181" t="str">
        <f>IF(入力シート・女子!H22="","",入力シート・女子!H22)</f>
        <v/>
      </c>
      <c r="F15" s="182"/>
      <c r="G15" s="79" t="str">
        <f>IF(入力シート・女子!J22="","",入力シート・女子!J22)</f>
        <v/>
      </c>
      <c r="H15" s="79" t="str">
        <f>IF(入力シート・女子!L22="","",入力シート・女子!L22)</f>
        <v/>
      </c>
      <c r="I15" s="22" t="str">
        <f>IF(入力シート・女子!O22="","",入力シート・女子!O22)</f>
        <v/>
      </c>
      <c r="J15" s="199"/>
      <c r="K15" s="180"/>
      <c r="L15" s="165"/>
      <c r="M15" s="180"/>
      <c r="N15" s="165"/>
      <c r="O15" s="180"/>
      <c r="P15" s="165"/>
      <c r="Q15" s="169"/>
      <c r="R15" s="170"/>
      <c r="S15" s="171"/>
    </row>
    <row r="16" spans="1:19" x14ac:dyDescent="0.45">
      <c r="A16" s="174">
        <v>4</v>
      </c>
      <c r="B16" s="175" t="str">
        <f>IF(入力シート・女子!E23="","",入力シート・女子!E23)</f>
        <v/>
      </c>
      <c r="C16" s="176" t="s">
        <v>68</v>
      </c>
      <c r="D16" s="29" t="str">
        <f>IF(入力シート・女子!G23="","",入力シート・女子!G23)</f>
        <v/>
      </c>
      <c r="E16" s="177" t="str">
        <f>IF(入力シート・女子!I23="","",入力シート・女子!I23)</f>
        <v/>
      </c>
      <c r="F16" s="178"/>
      <c r="G16" s="78" t="str">
        <f>IF(入力シート・女子!K23="","",入力シート・女子!K23)</f>
        <v/>
      </c>
      <c r="H16" s="52" t="str">
        <f>IF(入力シート・女子!M23="","",入力シート・女子!M23)</f>
        <v/>
      </c>
      <c r="I16" s="23" t="str">
        <f>IF(入力シート・女子!N23="","",入力シート・女子!N23)</f>
        <v/>
      </c>
      <c r="J16" s="198" t="str">
        <f>IF(入力シート・女子!P23="","",入力シート・女子!P23)</f>
        <v/>
      </c>
      <c r="K16" s="179" t="str">
        <f>IF(入力シート・女子!Q23="","",入力シート・女子!Q23)</f>
        <v/>
      </c>
      <c r="L16" s="164" t="s">
        <v>69</v>
      </c>
      <c r="M16" s="179" t="str">
        <f>IF(入力シート・女子!R23="","",入力シート・女子!R23)</f>
        <v/>
      </c>
      <c r="N16" s="164" t="s">
        <v>69</v>
      </c>
      <c r="O16" s="179" t="str">
        <f>IF(入力シート・女子!S23="","",入力シート・女子!S23)</f>
        <v/>
      </c>
      <c r="P16" s="164" t="s">
        <v>69</v>
      </c>
      <c r="Q16" s="166" t="str">
        <f>IF(入力シート・女子!T23="","",入力シート・女子!T23)</f>
        <v/>
      </c>
      <c r="R16" s="167"/>
      <c r="S16" s="168"/>
    </row>
    <row r="17" spans="1:19" ht="22.5" customHeight="1" x14ac:dyDescent="0.45">
      <c r="A17" s="174"/>
      <c r="B17" s="175"/>
      <c r="C17" s="176"/>
      <c r="D17" s="30" t="str">
        <f>IF(入力シート・女子!F23="","",入力シート・女子!F23)</f>
        <v/>
      </c>
      <c r="E17" s="181" t="str">
        <f>IF(入力シート・女子!H23="","",入力シート・女子!H23)</f>
        <v/>
      </c>
      <c r="F17" s="182"/>
      <c r="G17" s="79" t="str">
        <f>IF(入力シート・女子!J23="","",入力シート・女子!J23)</f>
        <v/>
      </c>
      <c r="H17" s="79" t="str">
        <f>IF(入力シート・女子!L23="","",入力シート・女子!L23)</f>
        <v/>
      </c>
      <c r="I17" s="22" t="str">
        <f>IF(入力シート・女子!O23="","",入力シート・女子!O23)</f>
        <v/>
      </c>
      <c r="J17" s="199"/>
      <c r="K17" s="180"/>
      <c r="L17" s="165"/>
      <c r="M17" s="180"/>
      <c r="N17" s="165"/>
      <c r="O17" s="180"/>
      <c r="P17" s="165"/>
      <c r="Q17" s="169"/>
      <c r="R17" s="170"/>
      <c r="S17" s="171"/>
    </row>
    <row r="18" spans="1:19" x14ac:dyDescent="0.45">
      <c r="A18" s="174">
        <v>5</v>
      </c>
      <c r="B18" s="175" t="str">
        <f>IF(入力シート・女子!E24="","",入力シート・女子!E24)</f>
        <v/>
      </c>
      <c r="C18" s="176" t="s">
        <v>68</v>
      </c>
      <c r="D18" s="29" t="str">
        <f>IF(入力シート・女子!G24="","",入力シート・女子!G24)</f>
        <v/>
      </c>
      <c r="E18" s="177" t="str">
        <f>IF(入力シート・女子!I24="","",入力シート・女子!I24)</f>
        <v/>
      </c>
      <c r="F18" s="178"/>
      <c r="G18" s="78" t="str">
        <f>IF(入力シート・女子!K24="","",入力シート・女子!K24)</f>
        <v/>
      </c>
      <c r="H18" s="52" t="str">
        <f>IF(入力シート・女子!M24="","",入力シート・女子!M24)</f>
        <v/>
      </c>
      <c r="I18" s="23" t="str">
        <f>IF(入力シート・女子!N24="","",入力シート・女子!N24)</f>
        <v/>
      </c>
      <c r="J18" s="198" t="str">
        <f>IF(入力シート・女子!P24="","",入力シート・女子!P24)</f>
        <v/>
      </c>
      <c r="K18" s="179" t="str">
        <f>IF(入力シート・女子!Q24="","",入力シート・女子!Q24)</f>
        <v/>
      </c>
      <c r="L18" s="164" t="s">
        <v>69</v>
      </c>
      <c r="M18" s="179" t="str">
        <f>IF(入力シート・女子!R24="","",入力シート・女子!R24)</f>
        <v/>
      </c>
      <c r="N18" s="164" t="s">
        <v>69</v>
      </c>
      <c r="O18" s="179" t="str">
        <f>IF(入力シート・女子!S24="","",入力シート・女子!S24)</f>
        <v/>
      </c>
      <c r="P18" s="164" t="s">
        <v>69</v>
      </c>
      <c r="Q18" s="166" t="str">
        <f>IF(入力シート・女子!T24="","",入力シート・女子!T24)</f>
        <v/>
      </c>
      <c r="R18" s="167"/>
      <c r="S18" s="168"/>
    </row>
    <row r="19" spans="1:19" ht="22.5" customHeight="1" x14ac:dyDescent="0.45">
      <c r="A19" s="174"/>
      <c r="B19" s="175"/>
      <c r="C19" s="176"/>
      <c r="D19" s="30" t="str">
        <f>IF(入力シート・女子!F24="","",入力シート・女子!F24)</f>
        <v/>
      </c>
      <c r="E19" s="181" t="str">
        <f>IF(入力シート・女子!H24="","",入力シート・女子!H24)</f>
        <v/>
      </c>
      <c r="F19" s="182"/>
      <c r="G19" s="79" t="str">
        <f>IF(入力シート・女子!J24="","",入力シート・女子!J24)</f>
        <v/>
      </c>
      <c r="H19" s="79" t="str">
        <f>IF(入力シート・女子!L24="","",入力シート・女子!L24)</f>
        <v/>
      </c>
      <c r="I19" s="22" t="str">
        <f>IF(入力シート・女子!O24="","",入力シート・女子!O24)</f>
        <v/>
      </c>
      <c r="J19" s="199"/>
      <c r="K19" s="180"/>
      <c r="L19" s="165"/>
      <c r="M19" s="180"/>
      <c r="N19" s="165"/>
      <c r="O19" s="180"/>
      <c r="P19" s="165"/>
      <c r="Q19" s="169"/>
      <c r="R19" s="170"/>
      <c r="S19" s="171"/>
    </row>
    <row r="20" spans="1:19" x14ac:dyDescent="0.45">
      <c r="A20" s="174">
        <v>6</v>
      </c>
      <c r="B20" s="175" t="str">
        <f>IF(入力シート・女子!E25="","",入力シート・女子!E25)</f>
        <v/>
      </c>
      <c r="C20" s="176" t="s">
        <v>68</v>
      </c>
      <c r="D20" s="29" t="str">
        <f>IF(入力シート・女子!G25="","",入力シート・女子!G25)</f>
        <v/>
      </c>
      <c r="E20" s="177" t="str">
        <f>IF(入力シート・女子!I25="","",入力シート・女子!I25)</f>
        <v/>
      </c>
      <c r="F20" s="178"/>
      <c r="G20" s="78" t="str">
        <f>IF(入力シート・女子!K25="","",入力シート・女子!K25)</f>
        <v/>
      </c>
      <c r="H20" s="52" t="str">
        <f>IF(入力シート・女子!M25="","",入力シート・女子!M25)</f>
        <v/>
      </c>
      <c r="I20" s="23" t="str">
        <f>IF(入力シート・女子!N25="","",入力シート・女子!N25)</f>
        <v/>
      </c>
      <c r="J20" s="198" t="str">
        <f>IF(入力シート・女子!P25="","",入力シート・女子!P25)</f>
        <v/>
      </c>
      <c r="K20" s="179" t="str">
        <f>IF(入力シート・女子!Q25="","",入力シート・女子!Q25)</f>
        <v/>
      </c>
      <c r="L20" s="164" t="s">
        <v>69</v>
      </c>
      <c r="M20" s="179" t="str">
        <f>IF(入力シート・女子!R25="","",入力シート・女子!R25)</f>
        <v/>
      </c>
      <c r="N20" s="164" t="s">
        <v>69</v>
      </c>
      <c r="O20" s="179" t="str">
        <f>IF(入力シート・女子!S25="","",入力シート・女子!S25)</f>
        <v/>
      </c>
      <c r="P20" s="164" t="s">
        <v>69</v>
      </c>
      <c r="Q20" s="166" t="str">
        <f>IF(入力シート・女子!T25="","",入力シート・女子!T25)</f>
        <v/>
      </c>
      <c r="R20" s="167"/>
      <c r="S20" s="168"/>
    </row>
    <row r="21" spans="1:19" ht="22.5" customHeight="1" x14ac:dyDescent="0.45">
      <c r="A21" s="174"/>
      <c r="B21" s="175"/>
      <c r="C21" s="176"/>
      <c r="D21" s="30" t="str">
        <f>IF(入力シート・女子!F25="","",入力シート・女子!F25)</f>
        <v/>
      </c>
      <c r="E21" s="181" t="str">
        <f>IF(入力シート・女子!H25="","",入力シート・女子!H25)</f>
        <v/>
      </c>
      <c r="F21" s="182"/>
      <c r="G21" s="79" t="str">
        <f>IF(入力シート・女子!J25="","",入力シート・女子!J25)</f>
        <v/>
      </c>
      <c r="H21" s="79" t="str">
        <f>IF(入力シート・女子!L25="","",入力シート・女子!L25)</f>
        <v/>
      </c>
      <c r="I21" s="22" t="str">
        <f>IF(入力シート・女子!O25="","",入力シート・女子!O25)</f>
        <v/>
      </c>
      <c r="J21" s="199"/>
      <c r="K21" s="180"/>
      <c r="L21" s="165"/>
      <c r="M21" s="180"/>
      <c r="N21" s="165"/>
      <c r="O21" s="180"/>
      <c r="P21" s="165"/>
      <c r="Q21" s="169"/>
      <c r="R21" s="170"/>
      <c r="S21" s="171"/>
    </row>
    <row r="22" spans="1:19" x14ac:dyDescent="0.45">
      <c r="A22" s="174">
        <v>7</v>
      </c>
      <c r="B22" s="175" t="str">
        <f>IF(入力シート・女子!E26="","",入力シート・女子!E26)</f>
        <v/>
      </c>
      <c r="C22" s="176" t="s">
        <v>68</v>
      </c>
      <c r="D22" s="29" t="str">
        <f>IF(入力シート・女子!G26="","",入力シート・女子!G26)</f>
        <v/>
      </c>
      <c r="E22" s="177" t="str">
        <f>IF(入力シート・女子!I26="","",入力シート・女子!I26)</f>
        <v/>
      </c>
      <c r="F22" s="178"/>
      <c r="G22" s="78" t="str">
        <f>IF(入力シート・女子!K26="","",入力シート・女子!K26)</f>
        <v/>
      </c>
      <c r="H22" s="52" t="str">
        <f>IF(入力シート・女子!M26="","",入力シート・女子!M26)</f>
        <v/>
      </c>
      <c r="I22" s="23" t="str">
        <f>IF(入力シート・女子!N26="","",入力シート・女子!N26)</f>
        <v/>
      </c>
      <c r="J22" s="198" t="str">
        <f>IF(入力シート・女子!P26="","",入力シート・女子!P26)</f>
        <v/>
      </c>
      <c r="K22" s="179" t="str">
        <f>IF(入力シート・女子!Q26="","",入力シート・女子!Q26)</f>
        <v/>
      </c>
      <c r="L22" s="164" t="s">
        <v>69</v>
      </c>
      <c r="M22" s="179" t="str">
        <f>IF(入力シート・女子!R26="","",入力シート・女子!R26)</f>
        <v/>
      </c>
      <c r="N22" s="164" t="s">
        <v>69</v>
      </c>
      <c r="O22" s="179" t="str">
        <f>IF(入力シート・女子!S26="","",入力シート・女子!S26)</f>
        <v/>
      </c>
      <c r="P22" s="164" t="s">
        <v>69</v>
      </c>
      <c r="Q22" s="166" t="str">
        <f>IF(入力シート・女子!T26="","",入力シート・女子!T26)</f>
        <v/>
      </c>
      <c r="R22" s="167"/>
      <c r="S22" s="168"/>
    </row>
    <row r="23" spans="1:19" ht="22.5" customHeight="1" x14ac:dyDescent="0.45">
      <c r="A23" s="174"/>
      <c r="B23" s="175"/>
      <c r="C23" s="176"/>
      <c r="D23" s="30" t="str">
        <f>IF(入力シート・女子!F26="","",入力シート・女子!F26)</f>
        <v/>
      </c>
      <c r="E23" s="181" t="str">
        <f>IF(入力シート・女子!H26="","",入力シート・女子!H26)</f>
        <v/>
      </c>
      <c r="F23" s="182"/>
      <c r="G23" s="79" t="str">
        <f>IF(入力シート・女子!J26="","",入力シート・女子!J26)</f>
        <v/>
      </c>
      <c r="H23" s="79" t="str">
        <f>IF(入力シート・女子!L26="","",入力シート・女子!L26)</f>
        <v/>
      </c>
      <c r="I23" s="22" t="str">
        <f>IF(入力シート・女子!O26="","",入力シート・女子!O26)</f>
        <v/>
      </c>
      <c r="J23" s="199"/>
      <c r="K23" s="180"/>
      <c r="L23" s="165"/>
      <c r="M23" s="180"/>
      <c r="N23" s="165"/>
      <c r="O23" s="180"/>
      <c r="P23" s="165"/>
      <c r="Q23" s="169"/>
      <c r="R23" s="170"/>
      <c r="S23" s="171"/>
    </row>
    <row r="24" spans="1:19" x14ac:dyDescent="0.45">
      <c r="A24" s="174">
        <v>8</v>
      </c>
      <c r="B24" s="175" t="str">
        <f>IF(入力シート・女子!E27="","",入力シート・女子!E27)</f>
        <v/>
      </c>
      <c r="C24" s="176" t="s">
        <v>68</v>
      </c>
      <c r="D24" s="29" t="str">
        <f>IF(入力シート・女子!G27="","",入力シート・女子!G27)</f>
        <v/>
      </c>
      <c r="E24" s="177" t="str">
        <f>IF(入力シート・女子!I27="","",入力シート・女子!I27)</f>
        <v/>
      </c>
      <c r="F24" s="178"/>
      <c r="G24" s="78" t="str">
        <f>IF(入力シート・女子!K27="","",入力シート・女子!K27)</f>
        <v/>
      </c>
      <c r="H24" s="52" t="str">
        <f>IF(入力シート・女子!M27="","",入力シート・女子!M27)</f>
        <v/>
      </c>
      <c r="I24" s="23" t="str">
        <f>IF(入力シート・女子!N27="","",入力シート・女子!N27)</f>
        <v/>
      </c>
      <c r="J24" s="198" t="str">
        <f>IF(入力シート・女子!P27="","",入力シート・女子!P27)</f>
        <v/>
      </c>
      <c r="K24" s="179" t="str">
        <f>IF(入力シート・女子!Q27="","",入力シート・女子!Q27)</f>
        <v/>
      </c>
      <c r="L24" s="164" t="s">
        <v>69</v>
      </c>
      <c r="M24" s="179" t="str">
        <f>IF(入力シート・女子!R27="","",入力シート・女子!R27)</f>
        <v/>
      </c>
      <c r="N24" s="164" t="s">
        <v>69</v>
      </c>
      <c r="O24" s="179" t="str">
        <f>IF(入力シート・女子!S27="","",入力シート・女子!S27)</f>
        <v/>
      </c>
      <c r="P24" s="164" t="s">
        <v>69</v>
      </c>
      <c r="Q24" s="166" t="str">
        <f>IF(入力シート・女子!T27="","",入力シート・女子!T27)</f>
        <v/>
      </c>
      <c r="R24" s="167"/>
      <c r="S24" s="168"/>
    </row>
    <row r="25" spans="1:19" ht="22.5" customHeight="1" x14ac:dyDescent="0.45">
      <c r="A25" s="174"/>
      <c r="B25" s="175"/>
      <c r="C25" s="176"/>
      <c r="D25" s="30" t="str">
        <f>IF(入力シート・女子!F27="","",入力シート・女子!F27)</f>
        <v/>
      </c>
      <c r="E25" s="181" t="str">
        <f>IF(入力シート・女子!H27="","",入力シート・女子!H27)</f>
        <v/>
      </c>
      <c r="F25" s="182"/>
      <c r="G25" s="79" t="str">
        <f>IF(入力シート・女子!J27="","",入力シート・女子!J27)</f>
        <v/>
      </c>
      <c r="H25" s="79" t="str">
        <f>IF(入力シート・女子!L27="","",入力シート・女子!L27)</f>
        <v/>
      </c>
      <c r="I25" s="22" t="str">
        <f>IF(入力シート・女子!O27="","",入力シート・女子!O27)</f>
        <v/>
      </c>
      <c r="J25" s="199"/>
      <c r="K25" s="180"/>
      <c r="L25" s="165"/>
      <c r="M25" s="180"/>
      <c r="N25" s="165"/>
      <c r="O25" s="180"/>
      <c r="P25" s="165"/>
      <c r="Q25" s="169"/>
      <c r="R25" s="170"/>
      <c r="S25" s="171"/>
    </row>
    <row r="26" spans="1:19" ht="9.75" customHeight="1" x14ac:dyDescent="0.2">
      <c r="C26" s="2"/>
      <c r="D26" s="2"/>
      <c r="E26" s="2"/>
      <c r="F26" s="2"/>
      <c r="G26" s="2"/>
      <c r="H26" s="2"/>
      <c r="I26" s="2"/>
      <c r="J26" s="2"/>
      <c r="K26" s="2"/>
      <c r="L26" s="3"/>
      <c r="M26" s="3"/>
      <c r="N26" s="3"/>
      <c r="O26" s="3"/>
      <c r="P26" s="3"/>
      <c r="Q26" s="3"/>
      <c r="R26" s="3"/>
      <c r="S26" s="3"/>
    </row>
    <row r="27" spans="1:19" ht="22.5" customHeight="1" x14ac:dyDescent="0.45">
      <c r="B27" s="191" t="s">
        <v>70</v>
      </c>
      <c r="C27" s="191"/>
      <c r="D27" s="191"/>
      <c r="E27" s="191"/>
      <c r="F27" s="191"/>
      <c r="G27" s="191"/>
      <c r="H27" s="191"/>
      <c r="I27" s="191"/>
      <c r="J27" s="191"/>
      <c r="K27" s="191"/>
      <c r="L27" s="191"/>
      <c r="M27" s="5"/>
      <c r="N27" s="147" t="s">
        <v>71</v>
      </c>
      <c r="O27" s="192"/>
      <c r="P27" s="192"/>
      <c r="Q27" s="148"/>
      <c r="R27" s="175" t="str">
        <f>IF(入力シート・女子!C15="","",入力シート・女子!C15)</f>
        <v/>
      </c>
      <c r="S27" s="193" t="e">
        <f>IF(#REF!="","",#REF!)</f>
        <v>#REF!</v>
      </c>
    </row>
    <row r="28" spans="1:19" ht="22.5" customHeight="1" x14ac:dyDescent="0.45">
      <c r="C28" s="28"/>
      <c r="F28" s="28"/>
      <c r="G28" s="28"/>
      <c r="H28" s="28"/>
      <c r="I28" s="28"/>
      <c r="J28" s="28"/>
      <c r="K28" s="13"/>
      <c r="L28" s="3"/>
      <c r="M28" s="3"/>
      <c r="N28" s="195" t="s">
        <v>82</v>
      </c>
      <c r="O28" s="196"/>
      <c r="P28" s="196"/>
      <c r="Q28" s="197"/>
      <c r="R28" s="25" t="str">
        <f>IF(入力シート・女子!C13="","",入力シート・女子!C13)</f>
        <v/>
      </c>
      <c r="S28" s="48" t="s">
        <v>81</v>
      </c>
    </row>
    <row r="29" spans="1:19" ht="19.2" x14ac:dyDescent="0.25">
      <c r="D29" s="34" t="s">
        <v>72</v>
      </c>
      <c r="E29" s="194" t="str">
        <f>IF(入力シート・女子!C14="","",入力シート・女子!C14)</f>
        <v/>
      </c>
      <c r="F29" s="194"/>
      <c r="G29" s="21"/>
      <c r="H29" s="6"/>
      <c r="I29" s="21"/>
      <c r="J29" s="21"/>
      <c r="K29" s="2"/>
      <c r="L29" s="3"/>
      <c r="M29" s="3"/>
      <c r="N29" s="3"/>
      <c r="O29" s="3"/>
      <c r="P29" s="3"/>
      <c r="Q29" s="3"/>
      <c r="R29" s="3"/>
      <c r="S29" s="3"/>
    </row>
    <row r="30" spans="1:19" ht="25.5" customHeight="1" x14ac:dyDescent="0.2">
      <c r="C30" s="2"/>
      <c r="G30" s="24"/>
      <c r="H30" s="2"/>
      <c r="I30" s="2"/>
      <c r="J30" s="2"/>
      <c r="K30" s="3"/>
      <c r="M30" s="27"/>
      <c r="N30" s="183" t="str">
        <f>IF(入力シート・女子!C4="","",入力シート・女子!C4)</f>
        <v/>
      </c>
      <c r="O30" s="183"/>
      <c r="P30" s="184"/>
      <c r="Q30" s="185" t="s">
        <v>73</v>
      </c>
      <c r="R30" s="185"/>
      <c r="S30" s="26" t="str">
        <f>IF(N30="全日本学生","連盟","協会")</f>
        <v>協会</v>
      </c>
    </row>
    <row r="31" spans="1:19" ht="40.5" customHeight="1" x14ac:dyDescent="0.2">
      <c r="C31" s="12" t="s">
        <v>84</v>
      </c>
      <c r="D31" s="2"/>
      <c r="E31" s="2"/>
      <c r="F31" s="2"/>
      <c r="G31" s="2"/>
      <c r="H31" s="2"/>
      <c r="I31" s="2"/>
      <c r="J31" s="2"/>
      <c r="K31" s="3"/>
      <c r="M31" s="14"/>
      <c r="N31" s="186" t="s">
        <v>74</v>
      </c>
      <c r="O31" s="187"/>
      <c r="P31" s="188" t="str">
        <f>IF(入力シート・女子!C5="","",入力シート・女子!C5)</f>
        <v/>
      </c>
      <c r="Q31" s="188"/>
      <c r="R31" s="188"/>
      <c r="S31" s="15" t="s">
        <v>75</v>
      </c>
    </row>
    <row r="32" spans="1:19" ht="34.5" customHeight="1" x14ac:dyDescent="0.25">
      <c r="D32" s="2"/>
      <c r="E32" s="2"/>
      <c r="F32" s="2"/>
      <c r="G32" s="2"/>
      <c r="H32" s="2"/>
      <c r="I32" s="7"/>
      <c r="J32" s="7"/>
      <c r="K32" s="7"/>
      <c r="M32" s="3"/>
      <c r="N32" s="10" t="s">
        <v>76</v>
      </c>
    </row>
    <row r="33" spans="2:19" ht="17.25" customHeight="1" x14ac:dyDescent="0.25">
      <c r="C33" s="12"/>
      <c r="D33" s="2"/>
      <c r="E33" s="2"/>
      <c r="F33" s="2"/>
      <c r="G33" s="2"/>
      <c r="H33" s="2"/>
      <c r="I33" s="7"/>
      <c r="J33" s="7"/>
      <c r="K33" s="7"/>
      <c r="L33" s="3"/>
      <c r="M33" s="3"/>
      <c r="N33" s="3"/>
      <c r="O33" s="3"/>
      <c r="P33" s="3"/>
      <c r="Q33" s="3"/>
      <c r="R33" s="3"/>
      <c r="S33" s="8"/>
    </row>
    <row r="34" spans="2:19" ht="11.25" customHeight="1" x14ac:dyDescent="0.25">
      <c r="C34" s="12"/>
      <c r="D34" s="2"/>
      <c r="E34" s="2"/>
      <c r="F34" s="2"/>
      <c r="G34" s="2"/>
      <c r="H34" s="2"/>
      <c r="I34" s="7"/>
      <c r="J34" s="7"/>
      <c r="K34" s="7"/>
      <c r="L34" s="7"/>
      <c r="M34" s="7"/>
      <c r="Q34" s="9"/>
      <c r="R34" s="9"/>
      <c r="S34" s="9"/>
    </row>
    <row r="35" spans="2:19" ht="13.5" customHeight="1" x14ac:dyDescent="0.2">
      <c r="C35" s="10"/>
      <c r="D35" s="10"/>
      <c r="E35" s="10"/>
      <c r="F35" s="10"/>
      <c r="G35" s="10"/>
      <c r="H35" s="10"/>
      <c r="I35" s="10"/>
      <c r="J35" s="10"/>
      <c r="K35" s="11"/>
      <c r="L35" s="11"/>
      <c r="M35" s="11"/>
      <c r="N35" s="3"/>
      <c r="O35" s="3"/>
      <c r="P35" s="3"/>
      <c r="Q35" s="189"/>
      <c r="R35" s="189"/>
      <c r="S35" s="189"/>
    </row>
    <row r="36" spans="2:19" x14ac:dyDescent="0.2">
      <c r="B36" s="190"/>
      <c r="C36" s="190"/>
      <c r="D36" s="190"/>
      <c r="E36" s="190"/>
      <c r="F36" s="190"/>
      <c r="G36" s="190"/>
      <c r="H36" s="190"/>
      <c r="I36" s="190"/>
      <c r="J36" s="190"/>
      <c r="K36" s="190"/>
      <c r="L36" s="190"/>
    </row>
  </sheetData>
  <sheetProtection sheet="1" objects="1" scenarios="1"/>
  <mergeCells count="138">
    <mergeCell ref="Q12:S13"/>
    <mergeCell ref="E13:F13"/>
    <mergeCell ref="N12:N13"/>
    <mergeCell ref="O12:O13"/>
    <mergeCell ref="P12:P13"/>
    <mergeCell ref="E9:F9"/>
    <mergeCell ref="K9:L9"/>
    <mergeCell ref="M9:N9"/>
    <mergeCell ref="O9:P9"/>
    <mergeCell ref="K12:K13"/>
    <mergeCell ref="L12:L13"/>
    <mergeCell ref="M12:M13"/>
    <mergeCell ref="J12:J13"/>
    <mergeCell ref="O6:P6"/>
    <mergeCell ref="Q6:S6"/>
    <mergeCell ref="B8:C9"/>
    <mergeCell ref="E8:F8"/>
    <mergeCell ref="I8:P8"/>
    <mergeCell ref="Q8:S9"/>
    <mergeCell ref="O10:O11"/>
    <mergeCell ref="P10:P11"/>
    <mergeCell ref="Q10:S11"/>
    <mergeCell ref="N10:N11"/>
    <mergeCell ref="J10:J11"/>
    <mergeCell ref="E10:F10"/>
    <mergeCell ref="K10:K11"/>
    <mergeCell ref="E11:F11"/>
    <mergeCell ref="A24:A25"/>
    <mergeCell ref="A22:A23"/>
    <mergeCell ref="A20:A21"/>
    <mergeCell ref="A18:A19"/>
    <mergeCell ref="A16:A17"/>
    <mergeCell ref="A14:A15"/>
    <mergeCell ref="A12:A13"/>
    <mergeCell ref="A10:A11"/>
    <mergeCell ref="A8:A9"/>
    <mergeCell ref="R1:S1"/>
    <mergeCell ref="R2:S2"/>
    <mergeCell ref="B4:C5"/>
    <mergeCell ref="D4:D5"/>
    <mergeCell ref="E4:E5"/>
    <mergeCell ref="G4:G5"/>
    <mergeCell ref="I4:N5"/>
    <mergeCell ref="O4:P4"/>
    <mergeCell ref="Q4:S4"/>
    <mergeCell ref="O5:P5"/>
    <mergeCell ref="Q5:S5"/>
    <mergeCell ref="F4:F5"/>
    <mergeCell ref="B12:B13"/>
    <mergeCell ref="C12:C13"/>
    <mergeCell ref="E12:F12"/>
    <mergeCell ref="L10:L11"/>
    <mergeCell ref="M10:M11"/>
    <mergeCell ref="B10:B11"/>
    <mergeCell ref="C10:C11"/>
    <mergeCell ref="K16:K17"/>
    <mergeCell ref="L16:L17"/>
    <mergeCell ref="M16:M17"/>
    <mergeCell ref="N14:N15"/>
    <mergeCell ref="O14:O15"/>
    <mergeCell ref="P14:P15"/>
    <mergeCell ref="Q14:S15"/>
    <mergeCell ref="E15:F15"/>
    <mergeCell ref="B16:B17"/>
    <mergeCell ref="C16:C17"/>
    <mergeCell ref="E16:F16"/>
    <mergeCell ref="Q16:S17"/>
    <mergeCell ref="E17:F17"/>
    <mergeCell ref="N16:N17"/>
    <mergeCell ref="O16:O17"/>
    <mergeCell ref="P16:P17"/>
    <mergeCell ref="B14:B15"/>
    <mergeCell ref="C14:C15"/>
    <mergeCell ref="E14:F14"/>
    <mergeCell ref="K14:K15"/>
    <mergeCell ref="L14:L15"/>
    <mergeCell ref="M14:M15"/>
    <mergeCell ref="J16:J17"/>
    <mergeCell ref="J14:J15"/>
    <mergeCell ref="K20:K21"/>
    <mergeCell ref="L20:L21"/>
    <mergeCell ref="M20:M21"/>
    <mergeCell ref="N18:N19"/>
    <mergeCell ref="O18:O19"/>
    <mergeCell ref="P18:P19"/>
    <mergeCell ref="Q18:S19"/>
    <mergeCell ref="E19:F19"/>
    <mergeCell ref="B20:B21"/>
    <mergeCell ref="C20:C21"/>
    <mergeCell ref="E20:F20"/>
    <mergeCell ref="Q20:S21"/>
    <mergeCell ref="E21:F21"/>
    <mergeCell ref="N20:N21"/>
    <mergeCell ref="O20:O21"/>
    <mergeCell ref="P20:P21"/>
    <mergeCell ref="B18:B19"/>
    <mergeCell ref="C18:C19"/>
    <mergeCell ref="E18:F18"/>
    <mergeCell ref="K18:K19"/>
    <mergeCell ref="L18:L19"/>
    <mergeCell ref="M18:M19"/>
    <mergeCell ref="J20:J21"/>
    <mergeCell ref="J18:J19"/>
    <mergeCell ref="N22:N23"/>
    <mergeCell ref="O22:O23"/>
    <mergeCell ref="P22:P23"/>
    <mergeCell ref="Q22:S23"/>
    <mergeCell ref="E23:F23"/>
    <mergeCell ref="B24:B25"/>
    <mergeCell ref="C24:C25"/>
    <mergeCell ref="E24:F24"/>
    <mergeCell ref="B22:B23"/>
    <mergeCell ref="C22:C23"/>
    <mergeCell ref="E22:F22"/>
    <mergeCell ref="K22:K23"/>
    <mergeCell ref="L22:L23"/>
    <mergeCell ref="M22:M23"/>
    <mergeCell ref="J24:J25"/>
    <mergeCell ref="J22:J23"/>
    <mergeCell ref="Q35:S35"/>
    <mergeCell ref="B36:L36"/>
    <mergeCell ref="N30:P30"/>
    <mergeCell ref="N31:O31"/>
    <mergeCell ref="P31:R31"/>
    <mergeCell ref="Q24:S25"/>
    <mergeCell ref="E25:F25"/>
    <mergeCell ref="N27:Q27"/>
    <mergeCell ref="R27:S27"/>
    <mergeCell ref="K24:K25"/>
    <mergeCell ref="L24:L25"/>
    <mergeCell ref="M24:M25"/>
    <mergeCell ref="N24:N25"/>
    <mergeCell ref="O24:O25"/>
    <mergeCell ref="P24:P25"/>
    <mergeCell ref="E29:F29"/>
    <mergeCell ref="B27:L27"/>
    <mergeCell ref="Q30:R30"/>
    <mergeCell ref="N28:Q28"/>
  </mergeCells>
  <phoneticPr fontId="2"/>
  <printOptions horizontalCentered="1" verticalCentered="1"/>
  <pageMargins left="0.31496062992125984" right="0.31496062992125984" top="0.35433070866141736" bottom="0.35433070866141736" header="0.31496062992125984" footer="0.3149606299212598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5D44E-1794-4BC4-9C6C-6F93490DF0BA}">
  <sheetPr>
    <tabColor theme="5"/>
    <pageSetUpPr fitToPage="1"/>
  </sheetPr>
  <dimension ref="A1:S36"/>
  <sheetViews>
    <sheetView zoomScaleNormal="100" workbookViewId="0">
      <selection activeCell="G2" sqref="G2"/>
    </sheetView>
  </sheetViews>
  <sheetFormatPr defaultRowHeight="18" x14ac:dyDescent="0.45"/>
  <cols>
    <col min="1" max="1" width="2.5" style="1" customWidth="1"/>
    <col min="2" max="2" width="5.5" style="1" bestFit="1" customWidth="1"/>
    <col min="3" max="3" width="4.19921875" style="1" customWidth="1"/>
    <col min="4" max="4" width="15" style="1" customWidth="1"/>
    <col min="5" max="5" width="12.09765625" style="1" customWidth="1"/>
    <col min="6" max="6" width="16.19921875" style="1" customWidth="1"/>
    <col min="7" max="8" width="12.5" style="1" customWidth="1"/>
    <col min="9" max="9" width="25" style="1" customWidth="1"/>
    <col min="10" max="10" width="5.59765625" style="1" customWidth="1"/>
    <col min="11" max="11" width="6.19921875" style="1" customWidth="1"/>
    <col min="12" max="12" width="3.19921875" style="1" customWidth="1"/>
    <col min="13" max="13" width="6.19921875" style="1" customWidth="1"/>
    <col min="14" max="14" width="3.19921875" style="1" customWidth="1"/>
    <col min="15" max="15" width="6.19921875" style="1" customWidth="1"/>
    <col min="16" max="16" width="3.19921875" style="1" customWidth="1"/>
    <col min="17" max="17" width="5" style="1" customWidth="1"/>
    <col min="18" max="18" width="12.5" style="1" customWidth="1"/>
    <col min="19" max="19" width="6.19921875" style="1" customWidth="1"/>
    <col min="20" max="20" width="1" style="1" customWidth="1"/>
    <col min="21" max="258" width="9" style="1"/>
    <col min="259" max="259" width="5.5" style="1" bestFit="1" customWidth="1"/>
    <col min="260" max="260" width="4.5" style="1" customWidth="1"/>
    <col min="261" max="261" width="14.69921875" style="1" customWidth="1"/>
    <col min="262" max="262" width="19" style="1" customWidth="1"/>
    <col min="263" max="263" width="9" style="1"/>
    <col min="264" max="264" width="7.097656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59765625" style="1" customWidth="1"/>
    <col min="274" max="275" width="9" style="1"/>
    <col min="276" max="276" width="3.5" style="1" customWidth="1"/>
    <col min="277" max="514" width="9" style="1"/>
    <col min="515" max="515" width="5.5" style="1" bestFit="1" customWidth="1"/>
    <col min="516" max="516" width="4.5" style="1" customWidth="1"/>
    <col min="517" max="517" width="14.69921875" style="1" customWidth="1"/>
    <col min="518" max="518" width="19" style="1" customWidth="1"/>
    <col min="519" max="519" width="9" style="1"/>
    <col min="520" max="520" width="7.097656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59765625" style="1" customWidth="1"/>
    <col min="530" max="531" width="9" style="1"/>
    <col min="532" max="532" width="3.5" style="1" customWidth="1"/>
    <col min="533" max="770" width="9" style="1"/>
    <col min="771" max="771" width="5.5" style="1" bestFit="1" customWidth="1"/>
    <col min="772" max="772" width="4.5" style="1" customWidth="1"/>
    <col min="773" max="773" width="14.69921875" style="1" customWidth="1"/>
    <col min="774" max="774" width="19" style="1" customWidth="1"/>
    <col min="775" max="775" width="9" style="1"/>
    <col min="776" max="776" width="7.097656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59765625" style="1" customWidth="1"/>
    <col min="786" max="787" width="9" style="1"/>
    <col min="788" max="788" width="3.5" style="1" customWidth="1"/>
    <col min="789" max="1026" width="9" style="1"/>
    <col min="1027" max="1027" width="5.5" style="1" bestFit="1" customWidth="1"/>
    <col min="1028" max="1028" width="4.5" style="1" customWidth="1"/>
    <col min="1029" max="1029" width="14.69921875" style="1" customWidth="1"/>
    <col min="1030" max="1030" width="19" style="1" customWidth="1"/>
    <col min="1031" max="1031" width="9" style="1"/>
    <col min="1032" max="1032" width="7.097656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59765625" style="1" customWidth="1"/>
    <col min="1042" max="1043" width="9" style="1"/>
    <col min="1044" max="1044" width="3.5" style="1" customWidth="1"/>
    <col min="1045" max="1282" width="9" style="1"/>
    <col min="1283" max="1283" width="5.5" style="1" bestFit="1" customWidth="1"/>
    <col min="1284" max="1284" width="4.5" style="1" customWidth="1"/>
    <col min="1285" max="1285" width="14.69921875" style="1" customWidth="1"/>
    <col min="1286" max="1286" width="19" style="1" customWidth="1"/>
    <col min="1287" max="1287" width="9" style="1"/>
    <col min="1288" max="1288" width="7.097656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59765625" style="1" customWidth="1"/>
    <col min="1298" max="1299" width="9" style="1"/>
    <col min="1300" max="1300" width="3.5" style="1" customWidth="1"/>
    <col min="1301" max="1538" width="9" style="1"/>
    <col min="1539" max="1539" width="5.5" style="1" bestFit="1" customWidth="1"/>
    <col min="1540" max="1540" width="4.5" style="1" customWidth="1"/>
    <col min="1541" max="1541" width="14.69921875" style="1" customWidth="1"/>
    <col min="1542" max="1542" width="19" style="1" customWidth="1"/>
    <col min="1543" max="1543" width="9" style="1"/>
    <col min="1544" max="1544" width="7.097656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59765625" style="1" customWidth="1"/>
    <col min="1554" max="1555" width="9" style="1"/>
    <col min="1556" max="1556" width="3.5" style="1" customWidth="1"/>
    <col min="1557" max="1794" width="9" style="1"/>
    <col min="1795" max="1795" width="5.5" style="1" bestFit="1" customWidth="1"/>
    <col min="1796" max="1796" width="4.5" style="1" customWidth="1"/>
    <col min="1797" max="1797" width="14.69921875" style="1" customWidth="1"/>
    <col min="1798" max="1798" width="19" style="1" customWidth="1"/>
    <col min="1799" max="1799" width="9" style="1"/>
    <col min="1800" max="1800" width="7.097656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59765625" style="1" customWidth="1"/>
    <col min="1810" max="1811" width="9" style="1"/>
    <col min="1812" max="1812" width="3.5" style="1" customWidth="1"/>
    <col min="1813" max="2050" width="9" style="1"/>
    <col min="2051" max="2051" width="5.5" style="1" bestFit="1" customWidth="1"/>
    <col min="2052" max="2052" width="4.5" style="1" customWidth="1"/>
    <col min="2053" max="2053" width="14.69921875" style="1" customWidth="1"/>
    <col min="2054" max="2054" width="19" style="1" customWidth="1"/>
    <col min="2055" max="2055" width="9" style="1"/>
    <col min="2056" max="2056" width="7.097656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59765625" style="1" customWidth="1"/>
    <col min="2066" max="2067" width="9" style="1"/>
    <col min="2068" max="2068" width="3.5" style="1" customWidth="1"/>
    <col min="2069" max="2306" width="9" style="1"/>
    <col min="2307" max="2307" width="5.5" style="1" bestFit="1" customWidth="1"/>
    <col min="2308" max="2308" width="4.5" style="1" customWidth="1"/>
    <col min="2309" max="2309" width="14.69921875" style="1" customWidth="1"/>
    <col min="2310" max="2310" width="19" style="1" customWidth="1"/>
    <col min="2311" max="2311" width="9" style="1"/>
    <col min="2312" max="2312" width="7.097656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59765625" style="1" customWidth="1"/>
    <col min="2322" max="2323" width="9" style="1"/>
    <col min="2324" max="2324" width="3.5" style="1" customWidth="1"/>
    <col min="2325" max="2562" width="9" style="1"/>
    <col min="2563" max="2563" width="5.5" style="1" bestFit="1" customWidth="1"/>
    <col min="2564" max="2564" width="4.5" style="1" customWidth="1"/>
    <col min="2565" max="2565" width="14.69921875" style="1" customWidth="1"/>
    <col min="2566" max="2566" width="19" style="1" customWidth="1"/>
    <col min="2567" max="2567" width="9" style="1"/>
    <col min="2568" max="2568" width="7.097656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59765625" style="1" customWidth="1"/>
    <col min="2578" max="2579" width="9" style="1"/>
    <col min="2580" max="2580" width="3.5" style="1" customWidth="1"/>
    <col min="2581" max="2818" width="9" style="1"/>
    <col min="2819" max="2819" width="5.5" style="1" bestFit="1" customWidth="1"/>
    <col min="2820" max="2820" width="4.5" style="1" customWidth="1"/>
    <col min="2821" max="2821" width="14.69921875" style="1" customWidth="1"/>
    <col min="2822" max="2822" width="19" style="1" customWidth="1"/>
    <col min="2823" max="2823" width="9" style="1"/>
    <col min="2824" max="2824" width="7.097656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59765625" style="1" customWidth="1"/>
    <col min="2834" max="2835" width="9" style="1"/>
    <col min="2836" max="2836" width="3.5" style="1" customWidth="1"/>
    <col min="2837" max="3074" width="9" style="1"/>
    <col min="3075" max="3075" width="5.5" style="1" bestFit="1" customWidth="1"/>
    <col min="3076" max="3076" width="4.5" style="1" customWidth="1"/>
    <col min="3077" max="3077" width="14.69921875" style="1" customWidth="1"/>
    <col min="3078" max="3078" width="19" style="1" customWidth="1"/>
    <col min="3079" max="3079" width="9" style="1"/>
    <col min="3080" max="3080" width="7.097656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59765625" style="1" customWidth="1"/>
    <col min="3090" max="3091" width="9" style="1"/>
    <col min="3092" max="3092" width="3.5" style="1" customWidth="1"/>
    <col min="3093" max="3330" width="9" style="1"/>
    <col min="3331" max="3331" width="5.5" style="1" bestFit="1" customWidth="1"/>
    <col min="3332" max="3332" width="4.5" style="1" customWidth="1"/>
    <col min="3333" max="3333" width="14.69921875" style="1" customWidth="1"/>
    <col min="3334" max="3334" width="19" style="1" customWidth="1"/>
    <col min="3335" max="3335" width="9" style="1"/>
    <col min="3336" max="3336" width="7.097656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59765625" style="1" customWidth="1"/>
    <col min="3346" max="3347" width="9" style="1"/>
    <col min="3348" max="3348" width="3.5" style="1" customWidth="1"/>
    <col min="3349" max="3586" width="9" style="1"/>
    <col min="3587" max="3587" width="5.5" style="1" bestFit="1" customWidth="1"/>
    <col min="3588" max="3588" width="4.5" style="1" customWidth="1"/>
    <col min="3589" max="3589" width="14.69921875" style="1" customWidth="1"/>
    <col min="3590" max="3590" width="19" style="1" customWidth="1"/>
    <col min="3591" max="3591" width="9" style="1"/>
    <col min="3592" max="3592" width="7.097656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59765625" style="1" customWidth="1"/>
    <col min="3602" max="3603" width="9" style="1"/>
    <col min="3604" max="3604" width="3.5" style="1" customWidth="1"/>
    <col min="3605" max="3842" width="9" style="1"/>
    <col min="3843" max="3843" width="5.5" style="1" bestFit="1" customWidth="1"/>
    <col min="3844" max="3844" width="4.5" style="1" customWidth="1"/>
    <col min="3845" max="3845" width="14.69921875" style="1" customWidth="1"/>
    <col min="3846" max="3846" width="19" style="1" customWidth="1"/>
    <col min="3847" max="3847" width="9" style="1"/>
    <col min="3848" max="3848" width="7.097656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59765625" style="1" customWidth="1"/>
    <col min="3858" max="3859" width="9" style="1"/>
    <col min="3860" max="3860" width="3.5" style="1" customWidth="1"/>
    <col min="3861" max="4098" width="9" style="1"/>
    <col min="4099" max="4099" width="5.5" style="1" bestFit="1" customWidth="1"/>
    <col min="4100" max="4100" width="4.5" style="1" customWidth="1"/>
    <col min="4101" max="4101" width="14.69921875" style="1" customWidth="1"/>
    <col min="4102" max="4102" width="19" style="1" customWidth="1"/>
    <col min="4103" max="4103" width="9" style="1"/>
    <col min="4104" max="4104" width="7.097656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59765625" style="1" customWidth="1"/>
    <col min="4114" max="4115" width="9" style="1"/>
    <col min="4116" max="4116" width="3.5" style="1" customWidth="1"/>
    <col min="4117" max="4354" width="9" style="1"/>
    <col min="4355" max="4355" width="5.5" style="1" bestFit="1" customWidth="1"/>
    <col min="4356" max="4356" width="4.5" style="1" customWidth="1"/>
    <col min="4357" max="4357" width="14.69921875" style="1" customWidth="1"/>
    <col min="4358" max="4358" width="19" style="1" customWidth="1"/>
    <col min="4359" max="4359" width="9" style="1"/>
    <col min="4360" max="4360" width="7.097656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59765625" style="1" customWidth="1"/>
    <col min="4370" max="4371" width="9" style="1"/>
    <col min="4372" max="4372" width="3.5" style="1" customWidth="1"/>
    <col min="4373" max="4610" width="9" style="1"/>
    <col min="4611" max="4611" width="5.5" style="1" bestFit="1" customWidth="1"/>
    <col min="4612" max="4612" width="4.5" style="1" customWidth="1"/>
    <col min="4613" max="4613" width="14.69921875" style="1" customWidth="1"/>
    <col min="4614" max="4614" width="19" style="1" customWidth="1"/>
    <col min="4615" max="4615" width="9" style="1"/>
    <col min="4616" max="4616" width="7.097656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59765625" style="1" customWidth="1"/>
    <col min="4626" max="4627" width="9" style="1"/>
    <col min="4628" max="4628" width="3.5" style="1" customWidth="1"/>
    <col min="4629" max="4866" width="9" style="1"/>
    <col min="4867" max="4867" width="5.5" style="1" bestFit="1" customWidth="1"/>
    <col min="4868" max="4868" width="4.5" style="1" customWidth="1"/>
    <col min="4869" max="4869" width="14.69921875" style="1" customWidth="1"/>
    <col min="4870" max="4870" width="19" style="1" customWidth="1"/>
    <col min="4871" max="4871" width="9" style="1"/>
    <col min="4872" max="4872" width="7.097656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59765625" style="1" customWidth="1"/>
    <col min="4882" max="4883" width="9" style="1"/>
    <col min="4884" max="4884" width="3.5" style="1" customWidth="1"/>
    <col min="4885" max="5122" width="9" style="1"/>
    <col min="5123" max="5123" width="5.5" style="1" bestFit="1" customWidth="1"/>
    <col min="5124" max="5124" width="4.5" style="1" customWidth="1"/>
    <col min="5125" max="5125" width="14.69921875" style="1" customWidth="1"/>
    <col min="5126" max="5126" width="19" style="1" customWidth="1"/>
    <col min="5127" max="5127" width="9" style="1"/>
    <col min="5128" max="5128" width="7.097656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59765625" style="1" customWidth="1"/>
    <col min="5138" max="5139" width="9" style="1"/>
    <col min="5140" max="5140" width="3.5" style="1" customWidth="1"/>
    <col min="5141" max="5378" width="9" style="1"/>
    <col min="5379" max="5379" width="5.5" style="1" bestFit="1" customWidth="1"/>
    <col min="5380" max="5380" width="4.5" style="1" customWidth="1"/>
    <col min="5381" max="5381" width="14.69921875" style="1" customWidth="1"/>
    <col min="5382" max="5382" width="19" style="1" customWidth="1"/>
    <col min="5383" max="5383" width="9" style="1"/>
    <col min="5384" max="5384" width="7.097656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59765625" style="1" customWidth="1"/>
    <col min="5394" max="5395" width="9" style="1"/>
    <col min="5396" max="5396" width="3.5" style="1" customWidth="1"/>
    <col min="5397" max="5634" width="9" style="1"/>
    <col min="5635" max="5635" width="5.5" style="1" bestFit="1" customWidth="1"/>
    <col min="5636" max="5636" width="4.5" style="1" customWidth="1"/>
    <col min="5637" max="5637" width="14.69921875" style="1" customWidth="1"/>
    <col min="5638" max="5638" width="19" style="1" customWidth="1"/>
    <col min="5639" max="5639" width="9" style="1"/>
    <col min="5640" max="5640" width="7.097656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59765625" style="1" customWidth="1"/>
    <col min="5650" max="5651" width="9" style="1"/>
    <col min="5652" max="5652" width="3.5" style="1" customWidth="1"/>
    <col min="5653" max="5890" width="9" style="1"/>
    <col min="5891" max="5891" width="5.5" style="1" bestFit="1" customWidth="1"/>
    <col min="5892" max="5892" width="4.5" style="1" customWidth="1"/>
    <col min="5893" max="5893" width="14.69921875" style="1" customWidth="1"/>
    <col min="5894" max="5894" width="19" style="1" customWidth="1"/>
    <col min="5895" max="5895" width="9" style="1"/>
    <col min="5896" max="5896" width="7.097656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59765625" style="1" customWidth="1"/>
    <col min="5906" max="5907" width="9" style="1"/>
    <col min="5908" max="5908" width="3.5" style="1" customWidth="1"/>
    <col min="5909" max="6146" width="9" style="1"/>
    <col min="6147" max="6147" width="5.5" style="1" bestFit="1" customWidth="1"/>
    <col min="6148" max="6148" width="4.5" style="1" customWidth="1"/>
    <col min="6149" max="6149" width="14.69921875" style="1" customWidth="1"/>
    <col min="6150" max="6150" width="19" style="1" customWidth="1"/>
    <col min="6151" max="6151" width="9" style="1"/>
    <col min="6152" max="6152" width="7.097656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59765625" style="1" customWidth="1"/>
    <col min="6162" max="6163" width="9" style="1"/>
    <col min="6164" max="6164" width="3.5" style="1" customWidth="1"/>
    <col min="6165" max="6402" width="9" style="1"/>
    <col min="6403" max="6403" width="5.5" style="1" bestFit="1" customWidth="1"/>
    <col min="6404" max="6404" width="4.5" style="1" customWidth="1"/>
    <col min="6405" max="6405" width="14.69921875" style="1" customWidth="1"/>
    <col min="6406" max="6406" width="19" style="1" customWidth="1"/>
    <col min="6407" max="6407" width="9" style="1"/>
    <col min="6408" max="6408" width="7.097656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59765625" style="1" customWidth="1"/>
    <col min="6418" max="6419" width="9" style="1"/>
    <col min="6420" max="6420" width="3.5" style="1" customWidth="1"/>
    <col min="6421" max="6658" width="9" style="1"/>
    <col min="6659" max="6659" width="5.5" style="1" bestFit="1" customWidth="1"/>
    <col min="6660" max="6660" width="4.5" style="1" customWidth="1"/>
    <col min="6661" max="6661" width="14.69921875" style="1" customWidth="1"/>
    <col min="6662" max="6662" width="19" style="1" customWidth="1"/>
    <col min="6663" max="6663" width="9" style="1"/>
    <col min="6664" max="6664" width="7.097656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59765625" style="1" customWidth="1"/>
    <col min="6674" max="6675" width="9" style="1"/>
    <col min="6676" max="6676" width="3.5" style="1" customWidth="1"/>
    <col min="6677" max="6914" width="9" style="1"/>
    <col min="6915" max="6915" width="5.5" style="1" bestFit="1" customWidth="1"/>
    <col min="6916" max="6916" width="4.5" style="1" customWidth="1"/>
    <col min="6917" max="6917" width="14.69921875" style="1" customWidth="1"/>
    <col min="6918" max="6918" width="19" style="1" customWidth="1"/>
    <col min="6919" max="6919" width="9" style="1"/>
    <col min="6920" max="6920" width="7.097656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59765625" style="1" customWidth="1"/>
    <col min="6930" max="6931" width="9" style="1"/>
    <col min="6932" max="6932" width="3.5" style="1" customWidth="1"/>
    <col min="6933" max="7170" width="9" style="1"/>
    <col min="7171" max="7171" width="5.5" style="1" bestFit="1" customWidth="1"/>
    <col min="7172" max="7172" width="4.5" style="1" customWidth="1"/>
    <col min="7173" max="7173" width="14.69921875" style="1" customWidth="1"/>
    <col min="7174" max="7174" width="19" style="1" customWidth="1"/>
    <col min="7175" max="7175" width="9" style="1"/>
    <col min="7176" max="7176" width="7.097656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59765625" style="1" customWidth="1"/>
    <col min="7186" max="7187" width="9" style="1"/>
    <col min="7188" max="7188" width="3.5" style="1" customWidth="1"/>
    <col min="7189" max="7426" width="9" style="1"/>
    <col min="7427" max="7427" width="5.5" style="1" bestFit="1" customWidth="1"/>
    <col min="7428" max="7428" width="4.5" style="1" customWidth="1"/>
    <col min="7429" max="7429" width="14.69921875" style="1" customWidth="1"/>
    <col min="7430" max="7430" width="19" style="1" customWidth="1"/>
    <col min="7431" max="7431" width="9" style="1"/>
    <col min="7432" max="7432" width="7.097656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59765625" style="1" customWidth="1"/>
    <col min="7442" max="7443" width="9" style="1"/>
    <col min="7444" max="7444" width="3.5" style="1" customWidth="1"/>
    <col min="7445" max="7682" width="9" style="1"/>
    <col min="7683" max="7683" width="5.5" style="1" bestFit="1" customWidth="1"/>
    <col min="7684" max="7684" width="4.5" style="1" customWidth="1"/>
    <col min="7685" max="7685" width="14.69921875" style="1" customWidth="1"/>
    <col min="7686" max="7686" width="19" style="1" customWidth="1"/>
    <col min="7687" max="7687" width="9" style="1"/>
    <col min="7688" max="7688" width="7.097656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59765625" style="1" customWidth="1"/>
    <col min="7698" max="7699" width="9" style="1"/>
    <col min="7700" max="7700" width="3.5" style="1" customWidth="1"/>
    <col min="7701" max="7938" width="9" style="1"/>
    <col min="7939" max="7939" width="5.5" style="1" bestFit="1" customWidth="1"/>
    <col min="7940" max="7940" width="4.5" style="1" customWidth="1"/>
    <col min="7941" max="7941" width="14.69921875" style="1" customWidth="1"/>
    <col min="7942" max="7942" width="19" style="1" customWidth="1"/>
    <col min="7943" max="7943" width="9" style="1"/>
    <col min="7944" max="7944" width="7.097656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59765625" style="1" customWidth="1"/>
    <col min="7954" max="7955" width="9" style="1"/>
    <col min="7956" max="7956" width="3.5" style="1" customWidth="1"/>
    <col min="7957" max="8194" width="9" style="1"/>
    <col min="8195" max="8195" width="5.5" style="1" bestFit="1" customWidth="1"/>
    <col min="8196" max="8196" width="4.5" style="1" customWidth="1"/>
    <col min="8197" max="8197" width="14.69921875" style="1" customWidth="1"/>
    <col min="8198" max="8198" width="19" style="1" customWidth="1"/>
    <col min="8199" max="8199" width="9" style="1"/>
    <col min="8200" max="8200" width="7.097656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59765625" style="1" customWidth="1"/>
    <col min="8210" max="8211" width="9" style="1"/>
    <col min="8212" max="8212" width="3.5" style="1" customWidth="1"/>
    <col min="8213" max="8450" width="9" style="1"/>
    <col min="8451" max="8451" width="5.5" style="1" bestFit="1" customWidth="1"/>
    <col min="8452" max="8452" width="4.5" style="1" customWidth="1"/>
    <col min="8453" max="8453" width="14.69921875" style="1" customWidth="1"/>
    <col min="8454" max="8454" width="19" style="1" customWidth="1"/>
    <col min="8455" max="8455" width="9" style="1"/>
    <col min="8456" max="8456" width="7.097656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59765625" style="1" customWidth="1"/>
    <col min="8466" max="8467" width="9" style="1"/>
    <col min="8468" max="8468" width="3.5" style="1" customWidth="1"/>
    <col min="8469" max="8706" width="9" style="1"/>
    <col min="8707" max="8707" width="5.5" style="1" bestFit="1" customWidth="1"/>
    <col min="8708" max="8708" width="4.5" style="1" customWidth="1"/>
    <col min="8709" max="8709" width="14.69921875" style="1" customWidth="1"/>
    <col min="8710" max="8710" width="19" style="1" customWidth="1"/>
    <col min="8711" max="8711" width="9" style="1"/>
    <col min="8712" max="8712" width="7.097656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59765625" style="1" customWidth="1"/>
    <col min="8722" max="8723" width="9" style="1"/>
    <col min="8724" max="8724" width="3.5" style="1" customWidth="1"/>
    <col min="8725" max="8962" width="9" style="1"/>
    <col min="8963" max="8963" width="5.5" style="1" bestFit="1" customWidth="1"/>
    <col min="8964" max="8964" width="4.5" style="1" customWidth="1"/>
    <col min="8965" max="8965" width="14.69921875" style="1" customWidth="1"/>
    <col min="8966" max="8966" width="19" style="1" customWidth="1"/>
    <col min="8967" max="8967" width="9" style="1"/>
    <col min="8968" max="8968" width="7.097656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59765625" style="1" customWidth="1"/>
    <col min="8978" max="8979" width="9" style="1"/>
    <col min="8980" max="8980" width="3.5" style="1" customWidth="1"/>
    <col min="8981" max="9218" width="9" style="1"/>
    <col min="9219" max="9219" width="5.5" style="1" bestFit="1" customWidth="1"/>
    <col min="9220" max="9220" width="4.5" style="1" customWidth="1"/>
    <col min="9221" max="9221" width="14.69921875" style="1" customWidth="1"/>
    <col min="9222" max="9222" width="19" style="1" customWidth="1"/>
    <col min="9223" max="9223" width="9" style="1"/>
    <col min="9224" max="9224" width="7.097656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59765625" style="1" customWidth="1"/>
    <col min="9234" max="9235" width="9" style="1"/>
    <col min="9236" max="9236" width="3.5" style="1" customWidth="1"/>
    <col min="9237" max="9474" width="9" style="1"/>
    <col min="9475" max="9475" width="5.5" style="1" bestFit="1" customWidth="1"/>
    <col min="9476" max="9476" width="4.5" style="1" customWidth="1"/>
    <col min="9477" max="9477" width="14.69921875" style="1" customWidth="1"/>
    <col min="9478" max="9478" width="19" style="1" customWidth="1"/>
    <col min="9479" max="9479" width="9" style="1"/>
    <col min="9480" max="9480" width="7.097656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59765625" style="1" customWidth="1"/>
    <col min="9490" max="9491" width="9" style="1"/>
    <col min="9492" max="9492" width="3.5" style="1" customWidth="1"/>
    <col min="9493" max="9730" width="9" style="1"/>
    <col min="9731" max="9731" width="5.5" style="1" bestFit="1" customWidth="1"/>
    <col min="9732" max="9732" width="4.5" style="1" customWidth="1"/>
    <col min="9733" max="9733" width="14.69921875" style="1" customWidth="1"/>
    <col min="9734" max="9734" width="19" style="1" customWidth="1"/>
    <col min="9735" max="9735" width="9" style="1"/>
    <col min="9736" max="9736" width="7.097656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59765625" style="1" customWidth="1"/>
    <col min="9746" max="9747" width="9" style="1"/>
    <col min="9748" max="9748" width="3.5" style="1" customWidth="1"/>
    <col min="9749" max="9986" width="9" style="1"/>
    <col min="9987" max="9987" width="5.5" style="1" bestFit="1" customWidth="1"/>
    <col min="9988" max="9988" width="4.5" style="1" customWidth="1"/>
    <col min="9989" max="9989" width="14.69921875" style="1" customWidth="1"/>
    <col min="9990" max="9990" width="19" style="1" customWidth="1"/>
    <col min="9991" max="9991" width="9" style="1"/>
    <col min="9992" max="9992" width="7.097656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59765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69921875" style="1" customWidth="1"/>
    <col min="10246" max="10246" width="19" style="1" customWidth="1"/>
    <col min="10247" max="10247" width="9" style="1"/>
    <col min="10248" max="10248" width="7.097656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59765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69921875" style="1" customWidth="1"/>
    <col min="10502" max="10502" width="19" style="1" customWidth="1"/>
    <col min="10503" max="10503" width="9" style="1"/>
    <col min="10504" max="10504" width="7.097656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59765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69921875" style="1" customWidth="1"/>
    <col min="10758" max="10758" width="19" style="1" customWidth="1"/>
    <col min="10759" max="10759" width="9" style="1"/>
    <col min="10760" max="10760" width="7.097656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59765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69921875" style="1" customWidth="1"/>
    <col min="11014" max="11014" width="19" style="1" customWidth="1"/>
    <col min="11015" max="11015" width="9" style="1"/>
    <col min="11016" max="11016" width="7.097656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59765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69921875" style="1" customWidth="1"/>
    <col min="11270" max="11270" width="19" style="1" customWidth="1"/>
    <col min="11271" max="11271" width="9" style="1"/>
    <col min="11272" max="11272" width="7.097656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59765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69921875" style="1" customWidth="1"/>
    <col min="11526" max="11526" width="19" style="1" customWidth="1"/>
    <col min="11527" max="11527" width="9" style="1"/>
    <col min="11528" max="11528" width="7.097656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59765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69921875" style="1" customWidth="1"/>
    <col min="11782" max="11782" width="19" style="1" customWidth="1"/>
    <col min="11783" max="11783" width="9" style="1"/>
    <col min="11784" max="11784" width="7.097656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59765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69921875" style="1" customWidth="1"/>
    <col min="12038" max="12038" width="19" style="1" customWidth="1"/>
    <col min="12039" max="12039" width="9" style="1"/>
    <col min="12040" max="12040" width="7.097656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59765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69921875" style="1" customWidth="1"/>
    <col min="12294" max="12294" width="19" style="1" customWidth="1"/>
    <col min="12295" max="12295" width="9" style="1"/>
    <col min="12296" max="12296" width="7.097656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59765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69921875" style="1" customWidth="1"/>
    <col min="12550" max="12550" width="19" style="1" customWidth="1"/>
    <col min="12551" max="12551" width="9" style="1"/>
    <col min="12552" max="12552" width="7.097656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59765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69921875" style="1" customWidth="1"/>
    <col min="12806" max="12806" width="19" style="1" customWidth="1"/>
    <col min="12807" max="12807" width="9" style="1"/>
    <col min="12808" max="12808" width="7.097656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59765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69921875" style="1" customWidth="1"/>
    <col min="13062" max="13062" width="19" style="1" customWidth="1"/>
    <col min="13063" max="13063" width="9" style="1"/>
    <col min="13064" max="13064" width="7.097656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59765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69921875" style="1" customWidth="1"/>
    <col min="13318" max="13318" width="19" style="1" customWidth="1"/>
    <col min="13319" max="13319" width="9" style="1"/>
    <col min="13320" max="13320" width="7.097656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59765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69921875" style="1" customWidth="1"/>
    <col min="13574" max="13574" width="19" style="1" customWidth="1"/>
    <col min="13575" max="13575" width="9" style="1"/>
    <col min="13576" max="13576" width="7.097656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59765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69921875" style="1" customWidth="1"/>
    <col min="13830" max="13830" width="19" style="1" customWidth="1"/>
    <col min="13831" max="13831" width="9" style="1"/>
    <col min="13832" max="13832" width="7.097656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59765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69921875" style="1" customWidth="1"/>
    <col min="14086" max="14086" width="19" style="1" customWidth="1"/>
    <col min="14087" max="14087" width="9" style="1"/>
    <col min="14088" max="14088" width="7.097656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59765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69921875" style="1" customWidth="1"/>
    <col min="14342" max="14342" width="19" style="1" customWidth="1"/>
    <col min="14343" max="14343" width="9" style="1"/>
    <col min="14344" max="14344" width="7.097656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59765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69921875" style="1" customWidth="1"/>
    <col min="14598" max="14598" width="19" style="1" customWidth="1"/>
    <col min="14599" max="14599" width="9" style="1"/>
    <col min="14600" max="14600" width="7.097656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59765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69921875" style="1" customWidth="1"/>
    <col min="14854" max="14854" width="19" style="1" customWidth="1"/>
    <col min="14855" max="14855" width="9" style="1"/>
    <col min="14856" max="14856" width="7.097656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59765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69921875" style="1" customWidth="1"/>
    <col min="15110" max="15110" width="19" style="1" customWidth="1"/>
    <col min="15111" max="15111" width="9" style="1"/>
    <col min="15112" max="15112" width="7.097656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59765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69921875" style="1" customWidth="1"/>
    <col min="15366" max="15366" width="19" style="1" customWidth="1"/>
    <col min="15367" max="15367" width="9" style="1"/>
    <col min="15368" max="15368" width="7.097656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59765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69921875" style="1" customWidth="1"/>
    <col min="15622" max="15622" width="19" style="1" customWidth="1"/>
    <col min="15623" max="15623" width="9" style="1"/>
    <col min="15624" max="15624" width="7.097656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59765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69921875" style="1" customWidth="1"/>
    <col min="15878" max="15878" width="19" style="1" customWidth="1"/>
    <col min="15879" max="15879" width="9" style="1"/>
    <col min="15880" max="15880" width="7.097656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59765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69921875" style="1" customWidth="1"/>
    <col min="16134" max="16134" width="19" style="1" customWidth="1"/>
    <col min="16135" max="16135" width="9" style="1"/>
    <col min="16136" max="16136" width="7.097656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59765625" style="1" customWidth="1"/>
    <col min="16146" max="16147" width="9" style="1"/>
    <col min="16148" max="16148" width="3.5" style="1" customWidth="1"/>
    <col min="16149" max="16384" width="9" style="1"/>
  </cols>
  <sheetData>
    <row r="1" spans="1:19" x14ac:dyDescent="0.2">
      <c r="C1" s="2"/>
      <c r="D1" s="2"/>
      <c r="E1" s="2"/>
      <c r="F1" s="2"/>
      <c r="G1" s="2"/>
      <c r="H1" s="2"/>
      <c r="I1" s="2"/>
      <c r="J1" s="2"/>
      <c r="K1" s="2"/>
      <c r="L1" s="3"/>
      <c r="M1" s="3"/>
      <c r="N1" s="3"/>
      <c r="O1" s="3"/>
      <c r="P1" s="3"/>
      <c r="Q1" s="3"/>
      <c r="R1" s="120" t="s">
        <v>115</v>
      </c>
      <c r="S1" s="121"/>
    </row>
    <row r="2" spans="1:19" ht="19.8" x14ac:dyDescent="0.25">
      <c r="C2" s="4" t="s">
        <v>142</v>
      </c>
      <c r="D2" s="2"/>
      <c r="E2" s="2"/>
      <c r="F2" s="2"/>
      <c r="G2" s="2"/>
      <c r="H2" s="2"/>
      <c r="I2" s="2"/>
      <c r="J2" s="2"/>
      <c r="K2" s="2"/>
      <c r="L2" s="3"/>
      <c r="M2" s="3"/>
      <c r="N2" s="3"/>
      <c r="O2" s="3"/>
      <c r="P2" s="3"/>
      <c r="Q2" s="3"/>
      <c r="R2" s="122" t="s">
        <v>116</v>
      </c>
      <c r="S2" s="122"/>
    </row>
    <row r="3" spans="1:19" ht="8.25" customHeight="1" x14ac:dyDescent="0.2">
      <c r="C3" s="2"/>
      <c r="D3" s="2"/>
      <c r="E3" s="2"/>
      <c r="F3" s="2"/>
      <c r="G3" s="2"/>
      <c r="H3" s="2"/>
      <c r="I3" s="2"/>
      <c r="J3" s="2"/>
      <c r="K3" s="2"/>
      <c r="L3" s="3"/>
      <c r="M3" s="3"/>
      <c r="N3" s="3"/>
      <c r="O3" s="3"/>
      <c r="P3" s="3"/>
      <c r="Q3" s="3"/>
      <c r="R3" s="3"/>
      <c r="S3" s="3"/>
    </row>
    <row r="4" spans="1:19" ht="21" customHeight="1" x14ac:dyDescent="0.45">
      <c r="B4" s="123" t="s">
        <v>50</v>
      </c>
      <c r="C4" s="124"/>
      <c r="D4" s="127" t="str">
        <f>IF(入力シート・女子!C4="","",入力シート・女子!C4)</f>
        <v/>
      </c>
      <c r="E4" s="129" t="s">
        <v>51</v>
      </c>
      <c r="F4" s="131" t="str">
        <f>IF(入力シート・女子!C6="","",入力シート・女子!C6)</f>
        <v/>
      </c>
      <c r="G4" s="133" t="s">
        <v>52</v>
      </c>
      <c r="H4" s="44" t="s">
        <v>53</v>
      </c>
      <c r="I4" s="135" t="str">
        <f>IF(入力シート・女子!C8="","",入力シート・女子!C8)</f>
        <v/>
      </c>
      <c r="J4" s="135"/>
      <c r="K4" s="135"/>
      <c r="L4" s="135"/>
      <c r="M4" s="135"/>
      <c r="N4" s="136"/>
      <c r="O4" s="139" t="s">
        <v>54</v>
      </c>
      <c r="P4" s="139"/>
      <c r="Q4" s="140" t="str">
        <f>IF(入力シート・女子!C9="","",入力シート・女子!C9)</f>
        <v/>
      </c>
      <c r="R4" s="141"/>
      <c r="S4" s="142"/>
    </row>
    <row r="5" spans="1:19" ht="21" customHeight="1" x14ac:dyDescent="0.45">
      <c r="B5" s="125"/>
      <c r="C5" s="126"/>
      <c r="D5" s="128"/>
      <c r="E5" s="130"/>
      <c r="F5" s="132"/>
      <c r="G5" s="134"/>
      <c r="H5" s="33" t="str">
        <f>IF(入力シート・女子!C7="","",入力シート・女子!C7)</f>
        <v/>
      </c>
      <c r="I5" s="137"/>
      <c r="J5" s="137"/>
      <c r="K5" s="137"/>
      <c r="L5" s="137"/>
      <c r="M5" s="137"/>
      <c r="N5" s="138"/>
      <c r="O5" s="139" t="s">
        <v>55</v>
      </c>
      <c r="P5" s="139"/>
      <c r="Q5" s="140" t="str">
        <f>IF(入力シート・女子!C11="","",入力シート・女子!C11)</f>
        <v/>
      </c>
      <c r="R5" s="141"/>
      <c r="S5" s="142"/>
    </row>
    <row r="6" spans="1:19" ht="24.75" customHeight="1" x14ac:dyDescent="0.2">
      <c r="C6" s="2"/>
      <c r="D6" s="2"/>
      <c r="E6" s="2"/>
      <c r="F6" s="2"/>
      <c r="G6" s="2"/>
      <c r="H6" s="2"/>
      <c r="I6" s="2"/>
      <c r="J6" s="2"/>
      <c r="K6" s="2"/>
      <c r="L6" s="3"/>
      <c r="M6" s="3"/>
      <c r="N6" s="3"/>
      <c r="O6" s="145" t="s">
        <v>19</v>
      </c>
      <c r="P6" s="145"/>
      <c r="Q6" s="140" t="str">
        <f>IF(入力シート・女子!C12="","",入力シート・女子!C12)</f>
        <v/>
      </c>
      <c r="R6" s="141"/>
      <c r="S6" s="142"/>
    </row>
    <row r="7" spans="1:19" ht="12.75" customHeight="1" x14ac:dyDescent="0.2">
      <c r="C7" s="2"/>
      <c r="D7" s="2"/>
      <c r="E7" s="2"/>
      <c r="F7" s="2"/>
      <c r="G7" s="2"/>
      <c r="H7" s="2"/>
      <c r="I7" s="2"/>
      <c r="J7" s="2"/>
      <c r="K7" s="2"/>
      <c r="L7" s="3"/>
      <c r="M7" s="3"/>
      <c r="N7" s="3"/>
      <c r="O7" s="20"/>
      <c r="P7" s="20"/>
      <c r="Q7" s="19"/>
      <c r="R7" s="19"/>
      <c r="S7" s="19"/>
    </row>
    <row r="8" spans="1:19" ht="19.5" customHeight="1" x14ac:dyDescent="0.45">
      <c r="A8" s="146" t="s">
        <v>31</v>
      </c>
      <c r="B8" s="147" t="s">
        <v>56</v>
      </c>
      <c r="C8" s="148"/>
      <c r="D8" s="45" t="s">
        <v>57</v>
      </c>
      <c r="E8" s="149" t="s">
        <v>58</v>
      </c>
      <c r="F8" s="149"/>
      <c r="G8" s="81" t="s">
        <v>59</v>
      </c>
      <c r="H8" s="81" t="s">
        <v>91</v>
      </c>
      <c r="I8" s="150" t="s">
        <v>137</v>
      </c>
      <c r="J8" s="151"/>
      <c r="K8" s="151"/>
      <c r="L8" s="151"/>
      <c r="M8" s="151"/>
      <c r="N8" s="151"/>
      <c r="O8" s="151"/>
      <c r="P8" s="152"/>
      <c r="Q8" s="153" t="s">
        <v>60</v>
      </c>
      <c r="R8" s="154"/>
      <c r="S8" s="155"/>
    </row>
    <row r="9" spans="1:19" ht="22.5" customHeight="1" x14ac:dyDescent="0.45">
      <c r="A9" s="146"/>
      <c r="B9" s="147"/>
      <c r="C9" s="148"/>
      <c r="D9" s="46" t="s">
        <v>61</v>
      </c>
      <c r="E9" s="159" t="s">
        <v>62</v>
      </c>
      <c r="F9" s="159"/>
      <c r="G9" s="82" t="s">
        <v>88</v>
      </c>
      <c r="H9" s="83" t="s">
        <v>63</v>
      </c>
      <c r="I9" s="47" t="s">
        <v>64</v>
      </c>
      <c r="J9" s="77" t="s">
        <v>87</v>
      </c>
      <c r="K9" s="150" t="s">
        <v>65</v>
      </c>
      <c r="L9" s="152"/>
      <c r="M9" s="150" t="s">
        <v>66</v>
      </c>
      <c r="N9" s="152"/>
      <c r="O9" s="150" t="s">
        <v>67</v>
      </c>
      <c r="P9" s="152"/>
      <c r="Q9" s="156"/>
      <c r="R9" s="157"/>
      <c r="S9" s="158"/>
    </row>
    <row r="10" spans="1:19" ht="18" customHeight="1" x14ac:dyDescent="0.45">
      <c r="A10" s="200">
        <v>9</v>
      </c>
      <c r="B10" s="175" t="str">
        <f>IF(入力シート・女子!E28="","",入力シート・女子!E28)</f>
        <v/>
      </c>
      <c r="C10" s="176" t="s">
        <v>68</v>
      </c>
      <c r="D10" s="31" t="str">
        <f>IF(入力シート・女子!G28="","",入力シート・女子!G28)</f>
        <v/>
      </c>
      <c r="E10" s="143" t="str">
        <f>IF(入力シート・女子!I28="","",入力シート・女子!I28)</f>
        <v/>
      </c>
      <c r="F10" s="144"/>
      <c r="G10" s="78" t="str">
        <f>IF(入力シート・女子!K28="","",入力シート・女子!K28)</f>
        <v/>
      </c>
      <c r="H10" s="90" t="str">
        <f>IF(入力シート・女子!M28="","",入力シート・女子!M28)</f>
        <v/>
      </c>
      <c r="I10" s="23" t="str">
        <f>IF(入力シート・女子!N28="","",入力シート・女子!N28)</f>
        <v/>
      </c>
      <c r="J10" s="198" t="str">
        <f>IF(入力シート・女子!P28="","",入力シート・女子!P28)</f>
        <v/>
      </c>
      <c r="K10" s="179" t="str">
        <f>IF(入力シート・女子!Q28="","",入力シート・女子!Q28)</f>
        <v/>
      </c>
      <c r="L10" s="164" t="s">
        <v>69</v>
      </c>
      <c r="M10" s="179" t="str">
        <f>IF(入力シート・女子!R28="","",入力シート・女子!R28)</f>
        <v/>
      </c>
      <c r="N10" s="164" t="s">
        <v>69</v>
      </c>
      <c r="O10" s="179" t="str">
        <f>IF(入力シート・女子!S28="","",入力シート・女子!S28)</f>
        <v/>
      </c>
      <c r="P10" s="164" t="s">
        <v>69</v>
      </c>
      <c r="Q10" s="166" t="str">
        <f>IF(入力シート・女子!T28="","",入力シート・女子!T28)</f>
        <v/>
      </c>
      <c r="R10" s="167"/>
      <c r="S10" s="168"/>
    </row>
    <row r="11" spans="1:19" ht="22.5" customHeight="1" x14ac:dyDescent="0.45">
      <c r="A11" s="200"/>
      <c r="B11" s="175"/>
      <c r="C11" s="176"/>
      <c r="D11" s="32" t="str">
        <f>IF(入力シート・女子!F28="","",入力シート・女子!F28)</f>
        <v/>
      </c>
      <c r="E11" s="172" t="str">
        <f>IF(入力シート・女子!H28="","",入力シート・女子!H28)</f>
        <v/>
      </c>
      <c r="F11" s="173"/>
      <c r="G11" s="79" t="str">
        <f>IF(入力シート・女子!J28="","",入力シート・女子!J28)</f>
        <v/>
      </c>
      <c r="H11" s="99" t="str">
        <f>IF(入力シート・女子!L28="","",入力シート・女子!L28)</f>
        <v/>
      </c>
      <c r="I11" s="22" t="str">
        <f>IF(入力シート・女子!O28="","",入力シート・女子!O28)</f>
        <v/>
      </c>
      <c r="J11" s="199"/>
      <c r="K11" s="180"/>
      <c r="L11" s="165"/>
      <c r="M11" s="180"/>
      <c r="N11" s="165"/>
      <c r="O11" s="180"/>
      <c r="P11" s="165"/>
      <c r="Q11" s="169"/>
      <c r="R11" s="170"/>
      <c r="S11" s="171"/>
    </row>
    <row r="12" spans="1:19" x14ac:dyDescent="0.45">
      <c r="A12" s="200">
        <v>10</v>
      </c>
      <c r="B12" s="175" t="str">
        <f>IF(入力シート・女子!E29="","",入力シート・女子!E29)</f>
        <v/>
      </c>
      <c r="C12" s="176" t="s">
        <v>68</v>
      </c>
      <c r="D12" s="29" t="str">
        <f>IF(入力シート・女子!G29="","",入力シート・女子!G29)</f>
        <v/>
      </c>
      <c r="E12" s="177" t="str">
        <f>IF(入力シート・女子!I29="","",入力シート・女子!I29)</f>
        <v/>
      </c>
      <c r="F12" s="178"/>
      <c r="G12" s="78" t="str">
        <f>IF(入力シート・女子!K29="","",入力シート・女子!K29)</f>
        <v/>
      </c>
      <c r="H12" s="90" t="str">
        <f>IF(入力シート・女子!M29="","",入力シート・女子!M29)</f>
        <v/>
      </c>
      <c r="I12" s="23" t="str">
        <f>IF(入力シート・女子!N29="","",入力シート・女子!N29)</f>
        <v/>
      </c>
      <c r="J12" s="198" t="str">
        <f>IF(入力シート・女子!P29="","",入力シート・女子!P29)</f>
        <v/>
      </c>
      <c r="K12" s="179" t="str">
        <f>IF(入力シート・女子!Q29="","",入力シート・女子!Q29)</f>
        <v/>
      </c>
      <c r="L12" s="164" t="s">
        <v>69</v>
      </c>
      <c r="M12" s="179" t="str">
        <f>IF(入力シート・女子!R29="","",入力シート・女子!R29)</f>
        <v/>
      </c>
      <c r="N12" s="164" t="s">
        <v>69</v>
      </c>
      <c r="O12" s="179" t="str">
        <f>IF(入力シート・女子!S29="","",入力シート・女子!S29)</f>
        <v/>
      </c>
      <c r="P12" s="164" t="s">
        <v>69</v>
      </c>
      <c r="Q12" s="166" t="str">
        <f>IF(入力シート・女子!T29="","",入力シート・女子!T29)</f>
        <v/>
      </c>
      <c r="R12" s="167"/>
      <c r="S12" s="168"/>
    </row>
    <row r="13" spans="1:19" ht="22.5" customHeight="1" x14ac:dyDescent="0.45">
      <c r="A13" s="200"/>
      <c r="B13" s="175"/>
      <c r="C13" s="176"/>
      <c r="D13" s="30" t="str">
        <f>IF(入力シート・女子!F29="","",入力シート・女子!F29)</f>
        <v/>
      </c>
      <c r="E13" s="181" t="str">
        <f>IF(入力シート・女子!H29="","",入力シート・女子!H29)</f>
        <v/>
      </c>
      <c r="F13" s="182"/>
      <c r="G13" s="79" t="str">
        <f>IF(入力シート・女子!J29="","",入力シート・女子!J29)</f>
        <v/>
      </c>
      <c r="H13" s="99" t="str">
        <f>IF(入力シート・女子!L29="","",入力シート・女子!L29)</f>
        <v/>
      </c>
      <c r="I13" s="22" t="str">
        <f>IF(入力シート・女子!O29="","",入力シート・女子!O29)</f>
        <v/>
      </c>
      <c r="J13" s="199"/>
      <c r="K13" s="180"/>
      <c r="L13" s="165"/>
      <c r="M13" s="180"/>
      <c r="N13" s="165"/>
      <c r="O13" s="180"/>
      <c r="P13" s="165"/>
      <c r="Q13" s="169"/>
      <c r="R13" s="170"/>
      <c r="S13" s="171"/>
    </row>
    <row r="14" spans="1:19" x14ac:dyDescent="0.45">
      <c r="A14" s="200">
        <v>11</v>
      </c>
      <c r="B14" s="175" t="str">
        <f>IF(入力シート・女子!E30="","",入力シート・女子!E30)</f>
        <v/>
      </c>
      <c r="C14" s="176" t="s">
        <v>68</v>
      </c>
      <c r="D14" s="29" t="str">
        <f>IF(入力シート・女子!G30="","",入力シート・女子!G30)</f>
        <v/>
      </c>
      <c r="E14" s="177" t="str">
        <f>IF(入力シート・女子!I30="","",入力シート・女子!I30)</f>
        <v/>
      </c>
      <c r="F14" s="178"/>
      <c r="G14" s="78" t="str">
        <f>IF(入力シート・女子!K30="","",入力シート・女子!K30)</f>
        <v/>
      </c>
      <c r="H14" s="90" t="str">
        <f>IF(入力シート・女子!M30="","",入力シート・女子!M30)</f>
        <v/>
      </c>
      <c r="I14" s="23" t="str">
        <f>IF(入力シート・女子!N30="","",入力シート・女子!N30)</f>
        <v/>
      </c>
      <c r="J14" s="198" t="str">
        <f>IF(入力シート・女子!P30="","",入力シート・女子!P30)</f>
        <v/>
      </c>
      <c r="K14" s="179" t="str">
        <f>IF(入力シート・女子!Q30="","",入力シート・女子!Q30)</f>
        <v/>
      </c>
      <c r="L14" s="164" t="s">
        <v>69</v>
      </c>
      <c r="M14" s="179" t="str">
        <f>IF(入力シート・女子!R30="","",入力シート・女子!R30)</f>
        <v/>
      </c>
      <c r="N14" s="164" t="s">
        <v>69</v>
      </c>
      <c r="O14" s="179" t="str">
        <f>IF(入力シート・女子!S30="","",入力シート・女子!S30)</f>
        <v/>
      </c>
      <c r="P14" s="164" t="s">
        <v>69</v>
      </c>
      <c r="Q14" s="166" t="str">
        <f>IF(入力シート・女子!T30="","",入力シート・女子!T30)</f>
        <v/>
      </c>
      <c r="R14" s="167"/>
      <c r="S14" s="168"/>
    </row>
    <row r="15" spans="1:19" ht="22.5" customHeight="1" x14ac:dyDescent="0.45">
      <c r="A15" s="200"/>
      <c r="B15" s="175"/>
      <c r="C15" s="176"/>
      <c r="D15" s="30" t="str">
        <f>IF(入力シート・女子!F30="","",入力シート・女子!F30)</f>
        <v/>
      </c>
      <c r="E15" s="181" t="str">
        <f>IF(入力シート・女子!H30="","",入力シート・女子!H30)</f>
        <v/>
      </c>
      <c r="F15" s="182"/>
      <c r="G15" s="79" t="str">
        <f>IF(入力シート・女子!J30="","",入力シート・女子!J30)</f>
        <v/>
      </c>
      <c r="H15" s="99" t="str">
        <f>IF(入力シート・女子!L30="","",入力シート・女子!L30)</f>
        <v/>
      </c>
      <c r="I15" s="22" t="str">
        <f>IF(入力シート・女子!O30="","",入力シート・女子!O30)</f>
        <v/>
      </c>
      <c r="J15" s="199"/>
      <c r="K15" s="180"/>
      <c r="L15" s="165"/>
      <c r="M15" s="180"/>
      <c r="N15" s="165"/>
      <c r="O15" s="180"/>
      <c r="P15" s="165"/>
      <c r="Q15" s="169"/>
      <c r="R15" s="170"/>
      <c r="S15" s="171"/>
    </row>
    <row r="16" spans="1:19" x14ac:dyDescent="0.45">
      <c r="A16" s="200">
        <v>12</v>
      </c>
      <c r="B16" s="175" t="str">
        <f>IF(入力シート・女子!E31="","",入力シート・女子!E31)</f>
        <v/>
      </c>
      <c r="C16" s="176" t="s">
        <v>68</v>
      </c>
      <c r="D16" s="29" t="str">
        <f>IF(入力シート・女子!G31="","",入力シート・女子!G31)</f>
        <v/>
      </c>
      <c r="E16" s="177" t="str">
        <f>IF(入力シート・女子!I31="","",入力シート・女子!I31)</f>
        <v/>
      </c>
      <c r="F16" s="178"/>
      <c r="G16" s="78" t="str">
        <f>IF(入力シート・女子!K31="","",入力シート・女子!K31)</f>
        <v/>
      </c>
      <c r="H16" s="90" t="str">
        <f>IF(入力シート・女子!M31="","",入力シート・女子!M31)</f>
        <v/>
      </c>
      <c r="I16" s="23" t="str">
        <f>IF(入力シート・女子!N31="","",入力シート・女子!N31)</f>
        <v/>
      </c>
      <c r="J16" s="198" t="str">
        <f>IF(入力シート・女子!P31="","",入力シート・女子!P31)</f>
        <v/>
      </c>
      <c r="K16" s="179" t="str">
        <f>IF(入力シート・女子!Q31="","",入力シート・女子!Q31)</f>
        <v/>
      </c>
      <c r="L16" s="164" t="s">
        <v>69</v>
      </c>
      <c r="M16" s="179" t="str">
        <f>IF(入力シート・女子!R31="","",入力シート・女子!R31)</f>
        <v/>
      </c>
      <c r="N16" s="164" t="s">
        <v>69</v>
      </c>
      <c r="O16" s="179" t="str">
        <f>IF(入力シート・女子!S31="","",入力シート・女子!S31)</f>
        <v/>
      </c>
      <c r="P16" s="164" t="s">
        <v>69</v>
      </c>
      <c r="Q16" s="166" t="str">
        <f>IF(入力シート・女子!T31="","",入力シート・女子!T31)</f>
        <v/>
      </c>
      <c r="R16" s="167"/>
      <c r="S16" s="168"/>
    </row>
    <row r="17" spans="1:19" ht="22.5" customHeight="1" x14ac:dyDescent="0.45">
      <c r="A17" s="200"/>
      <c r="B17" s="175"/>
      <c r="C17" s="176"/>
      <c r="D17" s="30" t="str">
        <f>IF(入力シート・女子!F31="","",入力シート・女子!F31)</f>
        <v/>
      </c>
      <c r="E17" s="181" t="str">
        <f>IF(入力シート・女子!H31="","",入力シート・女子!H31)</f>
        <v/>
      </c>
      <c r="F17" s="182"/>
      <c r="G17" s="79" t="str">
        <f>IF(入力シート・女子!J31="","",入力シート・女子!J3)</f>
        <v/>
      </c>
      <c r="H17" s="99" t="str">
        <f>IF(入力シート・女子!L31="","",入力シート・女子!L31)</f>
        <v/>
      </c>
      <c r="I17" s="22" t="str">
        <f>IF(入力シート・女子!O31="","",入力シート・女子!O31)</f>
        <v/>
      </c>
      <c r="J17" s="199"/>
      <c r="K17" s="180"/>
      <c r="L17" s="165"/>
      <c r="M17" s="180"/>
      <c r="N17" s="165"/>
      <c r="O17" s="180"/>
      <c r="P17" s="165"/>
      <c r="Q17" s="169"/>
      <c r="R17" s="170"/>
      <c r="S17" s="171"/>
    </row>
    <row r="18" spans="1:19" x14ac:dyDescent="0.45">
      <c r="A18" s="200">
        <v>13</v>
      </c>
      <c r="B18" s="175" t="str">
        <f>IF(入力シート・女子!E32="","",入力シート・女子!E32)</f>
        <v/>
      </c>
      <c r="C18" s="176" t="s">
        <v>68</v>
      </c>
      <c r="D18" s="29" t="str">
        <f>IF(入力シート・女子!G32="","",入力シート・女子!G32)</f>
        <v/>
      </c>
      <c r="E18" s="177" t="str">
        <f>IF(入力シート・女子!I32="","",入力シート・女子!I32)</f>
        <v/>
      </c>
      <c r="F18" s="178"/>
      <c r="G18" s="78" t="str">
        <f>IF(入力シート・女子!K32="","",入力シート・女子!K32)</f>
        <v/>
      </c>
      <c r="H18" s="90" t="str">
        <f>IF(入力シート・女子!M32="","",入力シート・女子!M32)</f>
        <v/>
      </c>
      <c r="I18" s="23" t="str">
        <f>IF(入力シート・女子!N32="","",入力シート・女子!N32)</f>
        <v/>
      </c>
      <c r="J18" s="198" t="str">
        <f>IF(入力シート・女子!P32="","",入力シート・女子!P32)</f>
        <v/>
      </c>
      <c r="K18" s="179" t="str">
        <f>IF(入力シート・女子!Q32="","",入力シート・女子!Q32)</f>
        <v/>
      </c>
      <c r="L18" s="164" t="s">
        <v>69</v>
      </c>
      <c r="M18" s="179" t="str">
        <f>IF(入力シート・女子!R32="","",入力シート・女子!R32)</f>
        <v/>
      </c>
      <c r="N18" s="164" t="s">
        <v>69</v>
      </c>
      <c r="O18" s="179" t="str">
        <f>IF(入力シート・女子!S32="","",入力シート・女子!S32)</f>
        <v/>
      </c>
      <c r="P18" s="164" t="s">
        <v>69</v>
      </c>
      <c r="Q18" s="166" t="str">
        <f>IF(入力シート・女子!T32="","",入力シート・女子!T32)</f>
        <v/>
      </c>
      <c r="R18" s="167"/>
      <c r="S18" s="168"/>
    </row>
    <row r="19" spans="1:19" ht="22.5" customHeight="1" x14ac:dyDescent="0.45">
      <c r="A19" s="200"/>
      <c r="B19" s="175"/>
      <c r="C19" s="176"/>
      <c r="D19" s="30" t="str">
        <f>IF(入力シート・女子!F32="","",入力シート・女子!F32)</f>
        <v/>
      </c>
      <c r="E19" s="181" t="str">
        <f>IF(入力シート・女子!H32="","",入力シート・女子!H32)</f>
        <v/>
      </c>
      <c r="F19" s="182"/>
      <c r="G19" s="79" t="str">
        <f>IF(入力シート・女子!J32="","",入力シート・女子!J32)</f>
        <v/>
      </c>
      <c r="H19" s="99" t="str">
        <f>IF(入力シート・女子!L32="","",入力シート・女子!L32)</f>
        <v/>
      </c>
      <c r="I19" s="22" t="str">
        <f>IF(入力シート・女子!O32="","",入力シート・女子!O32)</f>
        <v/>
      </c>
      <c r="J19" s="199"/>
      <c r="K19" s="180"/>
      <c r="L19" s="165"/>
      <c r="M19" s="180"/>
      <c r="N19" s="165"/>
      <c r="O19" s="180"/>
      <c r="P19" s="165"/>
      <c r="Q19" s="169"/>
      <c r="R19" s="170"/>
      <c r="S19" s="171"/>
    </row>
    <row r="20" spans="1:19" x14ac:dyDescent="0.45">
      <c r="A20" s="200">
        <v>14</v>
      </c>
      <c r="B20" s="175" t="str">
        <f>IF(入力シート・女子!E33="","",入力シート・女子!E33)</f>
        <v/>
      </c>
      <c r="C20" s="176" t="s">
        <v>68</v>
      </c>
      <c r="D20" s="29" t="str">
        <f>IF(入力シート・女子!G33="","",入力シート・女子!G33)</f>
        <v/>
      </c>
      <c r="E20" s="177" t="str">
        <f>IF(入力シート・女子!I33="","",入力シート・女子!I33)</f>
        <v/>
      </c>
      <c r="F20" s="178"/>
      <c r="G20" s="78" t="str">
        <f>IF(入力シート・女子!K33="","",入力シート・女子!K33)</f>
        <v/>
      </c>
      <c r="H20" s="90" t="str">
        <f>IF(入力シート・女子!M33="","",入力シート・女子!M33)</f>
        <v/>
      </c>
      <c r="I20" s="23" t="str">
        <f>IF(入力シート・女子!N33="","",入力シート・女子!N33)</f>
        <v/>
      </c>
      <c r="J20" s="198" t="str">
        <f>IF(入力シート・女子!P33="","",入力シート・女子!P33)</f>
        <v/>
      </c>
      <c r="K20" s="179" t="str">
        <f>IF(入力シート・女子!Q33="","",入力シート・女子!Q33)</f>
        <v/>
      </c>
      <c r="L20" s="164" t="s">
        <v>69</v>
      </c>
      <c r="M20" s="179" t="str">
        <f>IF(入力シート・女子!R33="","",入力シート・女子!R33)</f>
        <v/>
      </c>
      <c r="N20" s="164" t="s">
        <v>69</v>
      </c>
      <c r="O20" s="179" t="str">
        <f>IF(入力シート・女子!S33="","",入力シート・女子!S33)</f>
        <v/>
      </c>
      <c r="P20" s="164" t="s">
        <v>69</v>
      </c>
      <c r="Q20" s="166" t="str">
        <f>IF(入力シート・女子!T33="","",入力シート・女子!T33)</f>
        <v/>
      </c>
      <c r="R20" s="167"/>
      <c r="S20" s="168"/>
    </row>
    <row r="21" spans="1:19" ht="22.5" customHeight="1" x14ac:dyDescent="0.45">
      <c r="A21" s="200"/>
      <c r="B21" s="175"/>
      <c r="C21" s="176"/>
      <c r="D21" s="30" t="str">
        <f>IF(入力シート・女子!F33="","",入力シート・女子!F33)</f>
        <v/>
      </c>
      <c r="E21" s="181" t="str">
        <f>IF(入力シート・女子!H33="","",入力シート・女子!H33)</f>
        <v/>
      </c>
      <c r="F21" s="182"/>
      <c r="G21" s="79" t="str">
        <f>IF(入力シート・女子!J33="","",入力シート・女子!J33)</f>
        <v/>
      </c>
      <c r="H21" s="99" t="str">
        <f>IF(入力シート・女子!L33="","",入力シート・女子!L33)</f>
        <v/>
      </c>
      <c r="I21" s="22" t="str">
        <f>IF(入力シート・女子!O33="","",入力シート・女子!O33)</f>
        <v/>
      </c>
      <c r="J21" s="199"/>
      <c r="K21" s="180"/>
      <c r="L21" s="165"/>
      <c r="M21" s="180"/>
      <c r="N21" s="165"/>
      <c r="O21" s="180"/>
      <c r="P21" s="165"/>
      <c r="Q21" s="169"/>
      <c r="R21" s="170"/>
      <c r="S21" s="171"/>
    </row>
    <row r="22" spans="1:19" x14ac:dyDescent="0.45">
      <c r="A22" s="200">
        <v>15</v>
      </c>
      <c r="B22" s="175" t="str">
        <f>IF(入力シート・女子!E34="","",入力シート・女子!E34)</f>
        <v/>
      </c>
      <c r="C22" s="176" t="s">
        <v>68</v>
      </c>
      <c r="D22" s="29" t="str">
        <f>IF(入力シート・女子!G34="","",入力シート・女子!G34)</f>
        <v/>
      </c>
      <c r="E22" s="177" t="str">
        <f>IF(入力シート・女子!I34="","",入力シート・女子!I34)</f>
        <v/>
      </c>
      <c r="F22" s="178"/>
      <c r="G22" s="78" t="str">
        <f>IF(入力シート・女子!K34="","",入力シート・女子!K34)</f>
        <v/>
      </c>
      <c r="H22" s="90" t="str">
        <f>IF(入力シート・女子!M34="","",入力シート・女子!M34)</f>
        <v/>
      </c>
      <c r="I22" s="23" t="str">
        <f>IF(入力シート・女子!N34="","",入力シート・女子!N34)</f>
        <v/>
      </c>
      <c r="J22" s="198" t="str">
        <f>IF(入力シート・女子!P34="","",入力シート・女子!P34)</f>
        <v/>
      </c>
      <c r="K22" s="179" t="str">
        <f>IF(入力シート・女子!Q34="","",入力シート・女子!Q34)</f>
        <v/>
      </c>
      <c r="L22" s="164" t="s">
        <v>69</v>
      </c>
      <c r="M22" s="179" t="str">
        <f>IF(入力シート・女子!R34="","",入力シート・女子!R34)</f>
        <v/>
      </c>
      <c r="N22" s="164" t="s">
        <v>69</v>
      </c>
      <c r="O22" s="179" t="str">
        <f>IF(入力シート・女子!S34="","",入力シート・女子!S34)</f>
        <v/>
      </c>
      <c r="P22" s="164" t="s">
        <v>69</v>
      </c>
      <c r="Q22" s="166" t="str">
        <f>IF(入力シート・女子!T34="","",入力シート・女子!T34)</f>
        <v/>
      </c>
      <c r="R22" s="167"/>
      <c r="S22" s="168"/>
    </row>
    <row r="23" spans="1:19" ht="22.5" customHeight="1" x14ac:dyDescent="0.45">
      <c r="A23" s="200"/>
      <c r="B23" s="175"/>
      <c r="C23" s="176"/>
      <c r="D23" s="30" t="str">
        <f>IF(入力シート・女子!F34="","",入力シート・女子!F34)</f>
        <v/>
      </c>
      <c r="E23" s="181" t="str">
        <f>IF(入力シート・女子!H34="","",入力シート・女子!H34)</f>
        <v/>
      </c>
      <c r="F23" s="182"/>
      <c r="G23" s="79" t="str">
        <f>IF(入力シート・女子!J34="","",入力シート・女子!J34)</f>
        <v/>
      </c>
      <c r="H23" s="99" t="str">
        <f>IF(入力シート・女子!L34="","",入力シート・女子!L34)</f>
        <v/>
      </c>
      <c r="I23" s="22" t="str">
        <f>IF(入力シート・女子!O34="","",入力シート・女子!O34)</f>
        <v/>
      </c>
      <c r="J23" s="199"/>
      <c r="K23" s="180"/>
      <c r="L23" s="165"/>
      <c r="M23" s="180"/>
      <c r="N23" s="165"/>
      <c r="O23" s="180"/>
      <c r="P23" s="165"/>
      <c r="Q23" s="169"/>
      <c r="R23" s="170"/>
      <c r="S23" s="171"/>
    </row>
    <row r="24" spans="1:19" x14ac:dyDescent="0.45">
      <c r="A24" s="200">
        <v>16</v>
      </c>
      <c r="B24" s="175" t="str">
        <f>IF(入力シート・女子!E35="","",入力シート・女子!E35)</f>
        <v/>
      </c>
      <c r="C24" s="176" t="s">
        <v>68</v>
      </c>
      <c r="D24" s="29" t="str">
        <f>IF(入力シート・女子!G35="","",入力シート・女子!G35)</f>
        <v/>
      </c>
      <c r="E24" s="177" t="str">
        <f>IF(入力シート・女子!I35="","",入力シート・女子!I35)</f>
        <v/>
      </c>
      <c r="F24" s="178"/>
      <c r="G24" s="78" t="str">
        <f>IF(入力シート・女子!K35="","",入力シート・女子!K35)</f>
        <v/>
      </c>
      <c r="H24" s="90" t="str">
        <f>IF(入力シート・女子!M35="","",入力シート・女子!M35)</f>
        <v/>
      </c>
      <c r="I24" s="23" t="str">
        <f>IF(入力シート・女子!N35="","",入力シート・女子!N35)</f>
        <v/>
      </c>
      <c r="J24" s="198" t="str">
        <f>IF(入力シート・女子!P35="","",入力シート・女子!P35)</f>
        <v/>
      </c>
      <c r="K24" s="179" t="str">
        <f>IF(入力シート・女子!Q35="","",入力シート・女子!Q35)</f>
        <v/>
      </c>
      <c r="L24" s="164" t="s">
        <v>69</v>
      </c>
      <c r="M24" s="179" t="str">
        <f>IF(入力シート・女子!R35="","",入力シート・女子!R35)</f>
        <v/>
      </c>
      <c r="N24" s="164" t="s">
        <v>69</v>
      </c>
      <c r="O24" s="179" t="str">
        <f>IF(入力シート・女子!S35="","",入力シート・女子!S35)</f>
        <v/>
      </c>
      <c r="P24" s="164" t="s">
        <v>69</v>
      </c>
      <c r="Q24" s="166" t="str">
        <f>IF(入力シート・女子!T35="","",入力シート・女子!T35)</f>
        <v/>
      </c>
      <c r="R24" s="167"/>
      <c r="S24" s="168"/>
    </row>
    <row r="25" spans="1:19" ht="22.5" customHeight="1" x14ac:dyDescent="0.45">
      <c r="A25" s="200"/>
      <c r="B25" s="175"/>
      <c r="C25" s="176"/>
      <c r="D25" s="30" t="str">
        <f>IF(入力シート・女子!F35="","",入力シート・女子!F35)</f>
        <v/>
      </c>
      <c r="E25" s="181" t="str">
        <f>IF(入力シート・女子!H35="","",入力シート・女子!H35)</f>
        <v/>
      </c>
      <c r="F25" s="182"/>
      <c r="G25" s="79" t="str">
        <f>IF(入力シート・女子!J35="","",入力シート・女子!J35)</f>
        <v/>
      </c>
      <c r="H25" s="99" t="str">
        <f>IF(入力シート・女子!L35="","",入力シート・女子!L35)</f>
        <v/>
      </c>
      <c r="I25" s="22" t="str">
        <f>IF(入力シート・女子!O35="","",入力シート・女子!O35)</f>
        <v/>
      </c>
      <c r="J25" s="199"/>
      <c r="K25" s="180"/>
      <c r="L25" s="165"/>
      <c r="M25" s="180"/>
      <c r="N25" s="165"/>
      <c r="O25" s="180"/>
      <c r="P25" s="165"/>
      <c r="Q25" s="169"/>
      <c r="R25" s="170"/>
      <c r="S25" s="171"/>
    </row>
    <row r="26" spans="1:19" ht="9.75" customHeight="1" x14ac:dyDescent="0.2">
      <c r="C26" s="2"/>
      <c r="D26" s="2"/>
      <c r="E26" s="2"/>
      <c r="F26" s="2"/>
      <c r="G26" s="2"/>
      <c r="H26" s="2"/>
      <c r="I26" s="2"/>
      <c r="J26" s="2"/>
      <c r="K26" s="2"/>
      <c r="L26" s="3"/>
      <c r="M26" s="3"/>
      <c r="N26" s="3"/>
      <c r="O26" s="3"/>
      <c r="P26" s="3"/>
      <c r="Q26" s="3"/>
      <c r="R26" s="3"/>
      <c r="S26" s="3"/>
    </row>
    <row r="27" spans="1:19" ht="22.5" customHeight="1" x14ac:dyDescent="0.45">
      <c r="B27" s="191" t="s">
        <v>70</v>
      </c>
      <c r="C27" s="191"/>
      <c r="D27" s="191"/>
      <c r="E27" s="191"/>
      <c r="F27" s="191"/>
      <c r="G27" s="191"/>
      <c r="H27" s="191"/>
      <c r="I27" s="191"/>
      <c r="J27" s="191"/>
      <c r="K27" s="191"/>
      <c r="L27" s="191"/>
      <c r="M27" s="5"/>
      <c r="N27" s="147" t="s">
        <v>71</v>
      </c>
      <c r="O27" s="192"/>
      <c r="P27" s="192"/>
      <c r="Q27" s="148"/>
      <c r="R27" s="175" t="str">
        <f>IF(入力シート・女子!C15="","",入力シート・女子!C15)</f>
        <v/>
      </c>
      <c r="S27" s="193" t="e">
        <f>IF(#REF!="","",#REF!)</f>
        <v>#REF!</v>
      </c>
    </row>
    <row r="28" spans="1:19" ht="22.5" customHeight="1" x14ac:dyDescent="0.45">
      <c r="C28" s="28"/>
      <c r="F28" s="28"/>
      <c r="G28" s="28"/>
      <c r="H28" s="28"/>
      <c r="I28" s="28"/>
      <c r="J28" s="28"/>
      <c r="K28" s="13"/>
      <c r="L28" s="3"/>
      <c r="M28" s="3"/>
      <c r="N28" s="195" t="s">
        <v>82</v>
      </c>
      <c r="O28" s="196"/>
      <c r="P28" s="196"/>
      <c r="Q28" s="197"/>
      <c r="R28" s="25" t="str">
        <f>IF(入力シート・女子!C13="","",入力シート・女子!C13)</f>
        <v/>
      </c>
      <c r="S28" s="48" t="s">
        <v>81</v>
      </c>
    </row>
    <row r="29" spans="1:19" ht="19.2" x14ac:dyDescent="0.25">
      <c r="D29" s="34" t="s">
        <v>72</v>
      </c>
      <c r="E29" s="194" t="str">
        <f>IF(入力シート・女子!C14="","",入力シート・女子!C14)</f>
        <v/>
      </c>
      <c r="F29" s="194"/>
      <c r="G29" s="21"/>
      <c r="H29" s="6"/>
      <c r="I29" s="21"/>
      <c r="J29" s="21"/>
      <c r="K29" s="2"/>
      <c r="L29" s="3"/>
      <c r="M29" s="3"/>
      <c r="N29" s="3"/>
      <c r="O29" s="3"/>
      <c r="P29" s="3"/>
      <c r="Q29" s="3"/>
      <c r="R29" s="3"/>
      <c r="S29" s="3"/>
    </row>
    <row r="30" spans="1:19" ht="25.5" customHeight="1" x14ac:dyDescent="0.2">
      <c r="C30" s="2"/>
      <c r="G30" s="24"/>
      <c r="H30" s="2"/>
      <c r="I30" s="2"/>
      <c r="J30" s="2"/>
      <c r="K30" s="3"/>
      <c r="M30" s="27"/>
      <c r="N30" s="183" t="str">
        <f>IF(入力シート・女子!C4="","",入力シート・女子!C4)</f>
        <v/>
      </c>
      <c r="O30" s="183"/>
      <c r="P30" s="184"/>
      <c r="Q30" s="185" t="s">
        <v>73</v>
      </c>
      <c r="R30" s="185"/>
      <c r="S30" s="26" t="str">
        <f>IF(N30="全日本学生","連盟","協会")</f>
        <v>協会</v>
      </c>
    </row>
    <row r="31" spans="1:19" ht="40.5" customHeight="1" x14ac:dyDescent="0.2">
      <c r="C31" s="12" t="s">
        <v>84</v>
      </c>
      <c r="D31" s="2"/>
      <c r="E31" s="2"/>
      <c r="F31" s="2"/>
      <c r="G31" s="2"/>
      <c r="H31" s="2"/>
      <c r="I31" s="2"/>
      <c r="J31" s="2"/>
      <c r="K31" s="3"/>
      <c r="M31" s="14"/>
      <c r="N31" s="186" t="s">
        <v>74</v>
      </c>
      <c r="O31" s="187"/>
      <c r="P31" s="188" t="str">
        <f>IF(入力シート・女子!C5="","",入力シート・女子!C5)</f>
        <v/>
      </c>
      <c r="Q31" s="188"/>
      <c r="R31" s="188"/>
      <c r="S31" s="15" t="s">
        <v>75</v>
      </c>
    </row>
    <row r="32" spans="1:19" ht="34.5" customHeight="1" x14ac:dyDescent="0.25">
      <c r="D32" s="2"/>
      <c r="E32" s="2"/>
      <c r="F32" s="2"/>
      <c r="G32" s="2"/>
      <c r="H32" s="2"/>
      <c r="I32" s="7"/>
      <c r="J32" s="7"/>
      <c r="K32" s="7"/>
      <c r="M32" s="3"/>
      <c r="N32" s="10" t="s">
        <v>76</v>
      </c>
    </row>
    <row r="33" spans="2:19" ht="17.25" customHeight="1" x14ac:dyDescent="0.25">
      <c r="C33" s="12"/>
      <c r="D33" s="2"/>
      <c r="E33" s="2"/>
      <c r="F33" s="2"/>
      <c r="G33" s="2"/>
      <c r="H33" s="2"/>
      <c r="I33" s="7"/>
      <c r="J33" s="7"/>
      <c r="K33" s="7"/>
      <c r="L33" s="3"/>
      <c r="M33" s="3"/>
      <c r="N33" s="3"/>
      <c r="O33" s="3"/>
      <c r="P33" s="3"/>
      <c r="Q33" s="3"/>
      <c r="R33" s="3"/>
      <c r="S33" s="8"/>
    </row>
    <row r="34" spans="2:19" ht="11.25" customHeight="1" x14ac:dyDescent="0.25">
      <c r="C34" s="12"/>
      <c r="D34" s="2"/>
      <c r="E34" s="2"/>
      <c r="F34" s="2"/>
      <c r="G34" s="2"/>
      <c r="H34" s="2"/>
      <c r="I34" s="7"/>
      <c r="J34" s="7"/>
      <c r="K34" s="7"/>
      <c r="L34" s="7"/>
      <c r="M34" s="7"/>
      <c r="Q34" s="9"/>
      <c r="R34" s="9"/>
      <c r="S34" s="9"/>
    </row>
    <row r="35" spans="2:19" ht="13.5" customHeight="1" x14ac:dyDescent="0.2">
      <c r="C35" s="10"/>
      <c r="D35" s="10"/>
      <c r="E35" s="10"/>
      <c r="F35" s="10"/>
      <c r="G35" s="10"/>
      <c r="H35" s="10"/>
      <c r="I35" s="10"/>
      <c r="J35" s="10"/>
      <c r="K35" s="11"/>
      <c r="L35" s="11"/>
      <c r="M35" s="11"/>
      <c r="N35" s="3"/>
      <c r="O35" s="3"/>
      <c r="P35" s="3"/>
      <c r="Q35" s="189"/>
      <c r="R35" s="189"/>
      <c r="S35" s="189"/>
    </row>
    <row r="36" spans="2:19" x14ac:dyDescent="0.2">
      <c r="B36" s="190"/>
      <c r="C36" s="190"/>
      <c r="D36" s="190"/>
      <c r="E36" s="190"/>
      <c r="F36" s="190"/>
      <c r="G36" s="190"/>
      <c r="H36" s="190"/>
      <c r="I36" s="190"/>
      <c r="J36" s="190"/>
      <c r="K36" s="190"/>
      <c r="L36" s="190"/>
    </row>
  </sheetData>
  <sheetProtection sheet="1" objects="1" scenarios="1"/>
  <mergeCells count="138">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 ref="A24:A25"/>
    <mergeCell ref="B24:B25"/>
    <mergeCell ref="C24:C25"/>
    <mergeCell ref="E24:F24"/>
    <mergeCell ref="K24:K25"/>
    <mergeCell ref="K22:K23"/>
    <mergeCell ref="L22:L23"/>
    <mergeCell ref="M22:M23"/>
    <mergeCell ref="A22:A23"/>
    <mergeCell ref="B22:B23"/>
    <mergeCell ref="C22:C23"/>
    <mergeCell ref="E22:F22"/>
    <mergeCell ref="J22:J23"/>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P16:P17"/>
    <mergeCell ref="Q16:S17"/>
    <mergeCell ref="P14:P15"/>
    <mergeCell ref="Q14:S15"/>
    <mergeCell ref="E15:F15"/>
    <mergeCell ref="N14:N15"/>
    <mergeCell ref="O14:O15"/>
    <mergeCell ref="N20:N21"/>
    <mergeCell ref="O16:O17"/>
    <mergeCell ref="J16:J17"/>
    <mergeCell ref="J14:J15"/>
    <mergeCell ref="O12:O13"/>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N16:N17"/>
    <mergeCell ref="J12:J13"/>
    <mergeCell ref="J10:J11"/>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E10:F10"/>
    <mergeCell ref="O6:P6"/>
    <mergeCell ref="Q6:S6"/>
    <mergeCell ref="A8:A9"/>
    <mergeCell ref="B8:C9"/>
    <mergeCell ref="E8:F8"/>
    <mergeCell ref="I8:P8"/>
    <mergeCell ref="Q8:S9"/>
    <mergeCell ref="E9:F9"/>
    <mergeCell ref="K9:L9"/>
    <mergeCell ref="M9:N9"/>
    <mergeCell ref="O9:P9"/>
    <mergeCell ref="R1:S1"/>
    <mergeCell ref="R2:S2"/>
    <mergeCell ref="B4:C5"/>
    <mergeCell ref="D4:D5"/>
    <mergeCell ref="E4:E5"/>
    <mergeCell ref="F4:F5"/>
    <mergeCell ref="G4:G5"/>
    <mergeCell ref="I4:N5"/>
    <mergeCell ref="O4:P4"/>
    <mergeCell ref="Q4:S4"/>
    <mergeCell ref="O5:P5"/>
    <mergeCell ref="Q5:S5"/>
  </mergeCells>
  <phoneticPr fontId="2"/>
  <printOptions horizontalCentered="1" verticalCentered="1"/>
  <pageMargins left="0.31496062992125984" right="0.31496062992125984" top="0.35433070866141736" bottom="0.35433070866141736" header="0.31496062992125984" footer="0.3149606299212598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ECD9-31B7-4BA4-B8D2-324803450D6E}">
  <dimension ref="B1:N2"/>
  <sheetViews>
    <sheetView workbookViewId="0">
      <selection activeCell="I27" sqref="I27"/>
    </sheetView>
  </sheetViews>
  <sheetFormatPr defaultRowHeight="18" x14ac:dyDescent="0.45"/>
  <cols>
    <col min="13" max="13" width="10" bestFit="1" customWidth="1"/>
  </cols>
  <sheetData>
    <row r="1" spans="2:14" x14ac:dyDescent="0.45">
      <c r="B1" t="s">
        <v>2</v>
      </c>
      <c r="C1" t="s">
        <v>4</v>
      </c>
      <c r="D1" t="s">
        <v>6</v>
      </c>
      <c r="E1" t="s">
        <v>53</v>
      </c>
      <c r="F1" t="s">
        <v>77</v>
      </c>
      <c r="G1" t="s">
        <v>13</v>
      </c>
      <c r="H1" t="s">
        <v>15</v>
      </c>
      <c r="I1" t="s">
        <v>17</v>
      </c>
      <c r="J1" t="s">
        <v>19</v>
      </c>
      <c r="K1" t="s">
        <v>22</v>
      </c>
      <c r="L1" t="s">
        <v>23</v>
      </c>
      <c r="M1" t="s">
        <v>78</v>
      </c>
      <c r="N1" t="s">
        <v>25</v>
      </c>
    </row>
    <row r="2" spans="2:14" x14ac:dyDescent="0.45">
      <c r="B2">
        <f>入力シート・女子!C4</f>
        <v>0</v>
      </c>
      <c r="C2">
        <f>入力シート・女子!C5</f>
        <v>0</v>
      </c>
      <c r="D2">
        <f>入力シート・女子!C6</f>
        <v>0</v>
      </c>
      <c r="E2">
        <f>入力シート・女子!C7</f>
        <v>0</v>
      </c>
      <c r="F2">
        <f>入力シート・女子!C8</f>
        <v>0</v>
      </c>
      <c r="G2">
        <f>入力シート・女子!C9</f>
        <v>0</v>
      </c>
      <c r="H2">
        <f>入力シート・女子!C10</f>
        <v>0</v>
      </c>
      <c r="I2">
        <f>入力シート・女子!C11</f>
        <v>0</v>
      </c>
      <c r="J2">
        <f>入力シート・女子!C12</f>
        <v>0</v>
      </c>
      <c r="K2">
        <f>入力シート・女子!C13</f>
        <v>0</v>
      </c>
      <c r="L2" s="71" t="e">
        <f>入力シート・女子!#REF!</f>
        <v>#REF!</v>
      </c>
      <c r="M2" s="72">
        <f>入力シート・女子!C14</f>
        <v>0</v>
      </c>
      <c r="N2" s="71">
        <f>入力シート・女子!C15</f>
        <v>0</v>
      </c>
    </row>
  </sheetData>
  <sheetProtection sheet="1" objects="1" scenarios="1"/>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入力シート・女子</vt:lpstr>
      <vt:lpstr>女子様式例</vt:lpstr>
      <vt:lpstr>提出シート_女子様式２直接記入不可</vt:lpstr>
      <vt:lpstr>提出シート_女子様式2-2直接記入不可</vt:lpstr>
      <vt:lpstr>Sheet1(入力不要）</vt:lpstr>
      <vt:lpstr>女子様式例!Print_Area</vt:lpstr>
      <vt:lpstr>'提出シート_女子様式2-2直接記入不可'!Print_Area</vt:lpstr>
      <vt:lpstr>提出シート_女子様式２直接記入不可!Print_Area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PC104</dc:creator>
  <cp:keywords/>
  <dc:description/>
  <cp:lastModifiedBy>信生 舟喜</cp:lastModifiedBy>
  <cp:revision/>
  <cp:lastPrinted>2024-12-25T07:19:29Z</cp:lastPrinted>
  <dcterms:created xsi:type="dcterms:W3CDTF">2019-03-29T07:34:36Z</dcterms:created>
  <dcterms:modified xsi:type="dcterms:W3CDTF">2025-11-15T13:48:32Z</dcterms:modified>
  <cp:category/>
  <cp:contentStatus/>
</cp:coreProperties>
</file>